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<sst xmlns="http://schemas.openxmlformats.org/spreadsheetml/2006/main" count="160" uniqueCount="98">
  <si>
    <t>东南大学无锡校区采购服务中心部分伙食原料采购价格公示</t>
  </si>
  <si>
    <t>类别</t>
  </si>
  <si>
    <t>品名</t>
  </si>
  <si>
    <t>单位</t>
  </si>
  <si>
    <r>
      <rPr>
        <b/>
        <sz val="13"/>
        <color theme="0"/>
        <rFont val="宋体"/>
        <charset val="134"/>
      </rPr>
      <t>采购价格6.14</t>
    </r>
    <r>
      <rPr>
        <b/>
        <sz val="12"/>
        <color theme="0"/>
        <rFont val="Times New Roman"/>
        <charset val="134"/>
      </rPr>
      <t xml:space="preserve">
</t>
    </r>
    <r>
      <rPr>
        <b/>
        <sz val="13"/>
        <color theme="0"/>
        <rFont val="宋体"/>
        <charset val="134"/>
      </rPr>
      <t>（元）</t>
    </r>
  </si>
  <si>
    <r>
      <t>采购价格8.28</t>
    </r>
    <r>
      <rPr>
        <b/>
        <sz val="12"/>
        <color theme="0"/>
        <rFont val="Times New Roman"/>
        <charset val="134"/>
      </rPr>
      <t xml:space="preserve">
</t>
    </r>
    <r>
      <rPr>
        <b/>
        <sz val="13"/>
        <color theme="0"/>
        <rFont val="宋体"/>
        <charset val="134"/>
      </rPr>
      <t>（元）</t>
    </r>
  </si>
  <si>
    <r>
      <rPr>
        <b/>
        <sz val="13"/>
        <color theme="0"/>
        <rFont val="宋体"/>
        <charset val="134"/>
      </rPr>
      <t>涨跌幅</t>
    </r>
    <r>
      <rPr>
        <b/>
        <sz val="13"/>
        <color theme="0"/>
        <rFont val="MingLiU"/>
        <charset val="134"/>
      </rPr>
      <t xml:space="preserve"> </t>
    </r>
    <r>
      <rPr>
        <b/>
        <sz val="12"/>
        <color theme="0"/>
        <rFont val="宋体"/>
        <charset val="134"/>
      </rPr>
      <t>（</t>
    </r>
    <r>
      <rPr>
        <b/>
        <sz val="12"/>
        <color theme="0"/>
        <rFont val="Times New Roman"/>
        <charset val="134"/>
      </rPr>
      <t>%</t>
    </r>
    <r>
      <rPr>
        <b/>
        <sz val="12"/>
        <color theme="0"/>
        <rFont val="宋体"/>
        <charset val="134"/>
      </rPr>
      <t>）</t>
    </r>
  </si>
  <si>
    <t>面条</t>
  </si>
  <si>
    <t>kg</t>
  </si>
  <si>
    <t>大米</t>
  </si>
  <si>
    <t>虎宝宝大米 25kg</t>
  </si>
  <si>
    <t>袋</t>
  </si>
  <si>
    <r>
      <rPr>
        <sz val="11"/>
        <rFont val="宋体"/>
        <charset val="134"/>
      </rPr>
      <t>食用油</t>
    </r>
    <r>
      <rPr>
        <sz val="11"/>
        <rFont val="MingLiU"/>
        <charset val="134"/>
      </rPr>
      <t xml:space="preserve"> 
</t>
    </r>
    <r>
      <rPr>
        <sz val="11"/>
        <rFont val="宋体"/>
        <charset val="134"/>
      </rPr>
      <t>（非转基因）</t>
    </r>
  </si>
  <si>
    <t>金龙鱼非转大豆油*10L/桶 2桶/箱</t>
  </si>
  <si>
    <t>箱</t>
  </si>
  <si>
    <t>面粉</t>
  </si>
  <si>
    <t>五得利面粉</t>
  </si>
  <si>
    <t>25kg</t>
  </si>
  <si>
    <t>冷鲜猪肉 
及牛羊肉</t>
  </si>
  <si>
    <t>带皮前腿肉</t>
  </si>
  <si>
    <t>带皮脚圈</t>
  </si>
  <si>
    <t>有皮腿心</t>
  </si>
  <si>
    <t>肉靡</t>
  </si>
  <si>
    <t>带皮五花肉</t>
  </si>
  <si>
    <t>草排</t>
  </si>
  <si>
    <t>纯精肉</t>
  </si>
  <si>
    <t>鲜大排片</t>
  </si>
  <si>
    <t>冷冻鸡鸭肉</t>
  </si>
  <si>
    <t>新富汇鸭边腿</t>
  </si>
  <si>
    <t>新富汇鸭翅根</t>
  </si>
  <si>
    <t>新富汇鸡翅根</t>
  </si>
  <si>
    <t xml:space="preserve"> kg</t>
  </si>
  <si>
    <t>新富汇大上腿</t>
  </si>
  <si>
    <t>新富汇鸡胸</t>
  </si>
  <si>
    <t>新富汇鲜鸡蛋</t>
  </si>
  <si>
    <t>白菜猪肉水饺</t>
  </si>
  <si>
    <t>香菇肉水饺</t>
  </si>
  <si>
    <t>锅包肉</t>
  </si>
  <si>
    <t>预制品</t>
  </si>
  <si>
    <t xml:space="preserve"> 福春园耦合1kgx10包(箱) </t>
  </si>
  <si>
    <t>九联上腿鸡块9.5kg(箱)</t>
  </si>
  <si>
    <t>小酥肉</t>
  </si>
  <si>
    <t>海产品</t>
  </si>
  <si>
    <t xml:space="preserve"> 冻品鱼尾1斤(斤) </t>
  </si>
  <si>
    <t>斤</t>
  </si>
  <si>
    <t>沙虾</t>
  </si>
  <si>
    <t>花鲢</t>
  </si>
  <si>
    <t>草鱼</t>
  </si>
  <si>
    <t>调味品</t>
  </si>
  <si>
    <t>申味五香粉 500g</t>
  </si>
  <si>
    <t xml:space="preserve">辣椒段 </t>
  </si>
  <si>
    <t>老姜</t>
  </si>
  <si>
    <t>大蒜籽</t>
  </si>
  <si>
    <t>海天生抽1.7L*6</t>
  </si>
  <si>
    <t>白玫绵白糖 50kg</t>
  </si>
  <si>
    <t>淮盐500gx40包(箱)</t>
  </si>
  <si>
    <t>包</t>
  </si>
  <si>
    <t>恒顺陈醋1.75L*6</t>
  </si>
  <si>
    <t>菊仙土鸡精1000gx10包(箱)</t>
  </si>
  <si>
    <t>细米葱</t>
  </si>
  <si>
    <t>八角</t>
  </si>
  <si>
    <t>豆制品</t>
  </si>
  <si>
    <t>红香干</t>
  </si>
  <si>
    <t>油豆腐</t>
  </si>
  <si>
    <t>百叶结</t>
  </si>
  <si>
    <t>大板豆腐</t>
  </si>
  <si>
    <t>板  12斤</t>
  </si>
  <si>
    <t>DW大素鸡</t>
  </si>
  <si>
    <t>大粉皮白</t>
  </si>
  <si>
    <t>厚百叶</t>
  </si>
  <si>
    <t>蔬菜</t>
  </si>
  <si>
    <t>青尖椒</t>
  </si>
  <si>
    <t>茄子</t>
  </si>
  <si>
    <t>大青菜</t>
  </si>
  <si>
    <t>韭菜</t>
  </si>
  <si>
    <t>西红柿</t>
  </si>
  <si>
    <t>青菜</t>
  </si>
  <si>
    <t>黄瓜</t>
  </si>
  <si>
    <t>茼蒿</t>
  </si>
  <si>
    <t>土豆</t>
  </si>
  <si>
    <t>松花菜</t>
  </si>
  <si>
    <t>莴苣</t>
  </si>
  <si>
    <t>胡萝卜</t>
  </si>
  <si>
    <t>甘蓝包菜</t>
  </si>
  <si>
    <t>白菜</t>
  </si>
  <si>
    <t>金针菇</t>
  </si>
  <si>
    <t>大蒜子</t>
  </si>
  <si>
    <t>去根香菇</t>
  </si>
  <si>
    <t>白萝卜</t>
  </si>
  <si>
    <t>祖名绿豆芽</t>
  </si>
  <si>
    <t>调理品</t>
  </si>
  <si>
    <t>恒星豆瓣酱7kg</t>
  </si>
  <si>
    <t>桶</t>
  </si>
  <si>
    <t>红九九火锅底料 400g</t>
  </si>
  <si>
    <t>凤麦球番茄酱 3kg</t>
  </si>
  <si>
    <t>一次性筷子</t>
  </si>
  <si>
    <t>一次性餐具</t>
  </si>
  <si>
    <r>
      <rPr>
        <sz val="9.6"/>
        <color rgb="FF000000"/>
        <rFont val="Microsoft YaHei"/>
        <charset val="134"/>
      </rPr>
      <t>碗筷餐具塑料打包盒750mlx300只(箱)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</si>
</sst>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MingLiU"/>
      <charset val="134"/>
    </font>
    <font>
      <sz val="12"/>
      <name val="Times New Roman"/>
      <charset val="134"/>
    </font>
    <font>
      <b/>
      <sz val="11"/>
      <color theme="0"/>
      <name val="宋体"/>
      <charset val="134"/>
      <scheme val="minor"/>
    </font>
    <font>
      <b/>
      <sz val="13"/>
      <color theme="0"/>
      <name val="宋体"/>
      <charset val="134"/>
    </font>
    <font>
      <b/>
      <sz val="13"/>
      <color rgb="FFFFFFFF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5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MingLiU"/>
      <charset val="134"/>
    </font>
    <font>
      <b/>
      <sz val="12"/>
      <color theme="0"/>
      <name val="Times New Roman"/>
      <charset val="134"/>
    </font>
    <font>
      <b/>
      <sz val="13"/>
      <color theme="0"/>
      <name val="MingLiU"/>
      <charset val="134"/>
    </font>
    <font>
      <b/>
      <sz val="12"/>
      <color theme="0"/>
      <name val="宋体"/>
      <charset val="134"/>
    </font>
    <font>
      <sz val="9.6"/>
      <color rgb="FF000000"/>
      <name val="Microsoft YaHei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59F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0BF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5DEAD"/>
        <bgColor indexed="64"/>
      </patternFill>
    </fill>
    <fill>
      <patternFill patternType="solid">
        <fgColor rgb="FFD4E7C5"/>
        <bgColor indexed="64"/>
      </patternFill>
    </fill>
    <fill>
      <patternFill patternType="solid">
        <fgColor rgb="FFE4E2F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0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57" fontId="3" fillId="0" borderId="1" xfId="0" applyNumberFormat="1" applyFont="1" applyFill="1" applyBorder="1" applyAlignment="1">
      <alignment horizontal="center" vertical="top"/>
    </xf>
    <xf numFmtId="10" fontId="3" fillId="0" borderId="1" xfId="0" applyNumberFormat="1" applyFont="1" applyFill="1" applyBorder="1" applyAlignment="1">
      <alignment horizontal="center" vertical="top"/>
    </xf>
    <xf numFmtId="57" fontId="3" fillId="0" borderId="0" xfId="0" applyNumberFormat="1" applyFont="1" applyFill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top" wrapText="1"/>
    </xf>
    <xf numFmtId="10" fontId="5" fillId="7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10" fontId="5" fillId="15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0" fillId="17" borderId="3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0" fontId="0" fillId="19" borderId="3" xfId="0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0" fillId="19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center" vertical="center"/>
    </xf>
    <xf numFmtId="0" fontId="0" fillId="21" borderId="1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0" fillId="22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8" fillId="23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 vertical="center" wrapText="1"/>
    </xf>
    <xf numFmtId="0" fontId="7" fillId="23" borderId="2" xfId="0" applyFont="1" applyFill="1" applyBorder="1" applyAlignment="1">
      <alignment horizontal="center" vertical="center" wrapText="1"/>
    </xf>
    <xf numFmtId="0" fontId="0" fillId="23" borderId="1" xfId="0" applyFont="1" applyFill="1" applyBorder="1" applyAlignment="1">
      <alignment horizontal="center" vertical="center"/>
    </xf>
    <xf numFmtId="0" fontId="0" fillId="23" borderId="5" xfId="0" applyFont="1" applyFill="1" applyBorder="1" applyAlignment="1">
      <alignment horizontal="center" vertical="center"/>
    </xf>
    <xf numFmtId="0" fontId="0" fillId="23" borderId="5" xfId="0" applyFont="1" applyFill="1" applyBorder="1" applyAlignment="1">
      <alignment horizontal="center" vertical="center" wrapText="1"/>
    </xf>
    <xf numFmtId="0" fontId="7" fillId="23" borderId="6" xfId="0" applyFont="1" applyFill="1" applyBorder="1" applyAlignment="1">
      <alignment horizontal="center" vertical="center" wrapText="1"/>
    </xf>
    <xf numFmtId="10" fontId="5" fillId="7" borderId="5" xfId="0" applyNumberFormat="1" applyFont="1" applyFill="1" applyBorder="1" applyAlignment="1">
      <alignment horizontal="center" vertical="center" wrapText="1"/>
    </xf>
    <xf numFmtId="0" fontId="7" fillId="23" borderId="5" xfId="0" applyFont="1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/>
    </xf>
    <xf numFmtId="0" fontId="0" fillId="24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1</xdr:col>
      <xdr:colOff>685800</xdr:colOff>
      <xdr:row>69</xdr:row>
      <xdr:rowOff>19050</xdr:rowOff>
    </xdr:to>
    <xdr:sp>
      <xdr:nvSpPr>
        <xdr:cNvPr id="2" name="Host Control  213"/>
        <xdr:cNvSpPr/>
      </xdr:nvSpPr>
      <xdr:spPr>
        <a:xfrm>
          <a:off x="1267460" y="11690350"/>
          <a:ext cx="6858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abSelected="1" view="pageBreakPreview" zoomScaleNormal="100" workbookViewId="0">
      <selection activeCell="I3" sqref="I3"/>
    </sheetView>
  </sheetViews>
  <sheetFormatPr defaultColWidth="9" defaultRowHeight="13.5"/>
  <cols>
    <col min="1" max="1" width="16.6333333333333" customWidth="1"/>
    <col min="2" max="2" width="30.375" customWidth="1"/>
    <col min="3" max="3" width="13" customWidth="1"/>
    <col min="4" max="4" width="15.75" customWidth="1"/>
    <col min="5" max="5" width="16.25" customWidth="1"/>
    <col min="6" max="6" width="21.8583333333333" style="4" customWidth="1"/>
  </cols>
  <sheetData>
    <row r="1" s="1" customFormat="1" ht="21" spans="1:10">
      <c r="A1" s="5" t="s">
        <v>0</v>
      </c>
      <c r="B1" s="6"/>
      <c r="C1" s="6"/>
      <c r="D1" s="6"/>
      <c r="E1" s="6"/>
      <c r="F1" s="7"/>
      <c r="G1" s="8"/>
      <c r="H1" s="8"/>
      <c r="J1" s="61"/>
    </row>
    <row r="2" s="1" customFormat="1" ht="15.75" spans="1:10">
      <c r="A2" s="9">
        <v>45529</v>
      </c>
      <c r="B2" s="9"/>
      <c r="C2" s="9"/>
      <c r="D2" s="9"/>
      <c r="E2" s="9"/>
      <c r="F2" s="10"/>
      <c r="G2" s="11"/>
      <c r="H2" s="11"/>
      <c r="J2" s="61"/>
    </row>
    <row r="3" s="1" customFormat="1" ht="30.75" spans="1:6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</row>
    <row r="4" s="1" customFormat="1" ht="15" spans="1:6">
      <c r="A4" s="15" t="s">
        <v>7</v>
      </c>
      <c r="B4" s="15" t="s">
        <v>7</v>
      </c>
      <c r="C4" s="15" t="s">
        <v>8</v>
      </c>
      <c r="D4" s="16">
        <v>4.2</v>
      </c>
      <c r="E4" s="16">
        <v>4.2</v>
      </c>
      <c r="F4" s="17">
        <f t="shared" ref="F4:F67" si="0">(E4-D4)/D4</f>
        <v>0</v>
      </c>
    </row>
    <row r="5" s="1" customFormat="1" ht="15" spans="1:6">
      <c r="A5" s="18" t="s">
        <v>9</v>
      </c>
      <c r="B5" s="18" t="s">
        <v>10</v>
      </c>
      <c r="C5" s="18" t="s">
        <v>11</v>
      </c>
      <c r="D5" s="19">
        <v>116</v>
      </c>
      <c r="E5" s="19">
        <v>116</v>
      </c>
      <c r="F5" s="17">
        <f t="shared" si="0"/>
        <v>0</v>
      </c>
    </row>
    <row r="6" s="1" customFormat="1" ht="32" customHeight="1" spans="1:6">
      <c r="A6" s="20" t="s">
        <v>12</v>
      </c>
      <c r="B6" s="21" t="s">
        <v>13</v>
      </c>
      <c r="C6" s="21" t="s">
        <v>14</v>
      </c>
      <c r="D6" s="22">
        <v>205</v>
      </c>
      <c r="E6" s="22">
        <v>205</v>
      </c>
      <c r="F6" s="17">
        <f t="shared" si="0"/>
        <v>0</v>
      </c>
    </row>
    <row r="7" s="1" customFormat="1" ht="15" spans="1:6">
      <c r="A7" s="23" t="s">
        <v>15</v>
      </c>
      <c r="B7" s="24" t="s">
        <v>16</v>
      </c>
      <c r="C7" s="24" t="s">
        <v>17</v>
      </c>
      <c r="D7" s="25">
        <v>112</v>
      </c>
      <c r="E7" s="25">
        <v>112</v>
      </c>
      <c r="F7" s="17">
        <f t="shared" si="0"/>
        <v>0</v>
      </c>
    </row>
    <row r="8" s="1" customFormat="1" ht="15" spans="1:6">
      <c r="A8" s="26" t="s">
        <v>18</v>
      </c>
      <c r="B8" s="26" t="s">
        <v>19</v>
      </c>
      <c r="C8" s="26" t="s">
        <v>8</v>
      </c>
      <c r="D8" s="27">
        <v>25</v>
      </c>
      <c r="E8" s="27">
        <v>28</v>
      </c>
      <c r="F8" s="28">
        <f t="shared" si="0"/>
        <v>0.12</v>
      </c>
    </row>
    <row r="9" s="1" customFormat="1" ht="15" spans="1:6">
      <c r="A9" s="26"/>
      <c r="B9" s="26" t="s">
        <v>20</v>
      </c>
      <c r="C9" s="26" t="s">
        <v>8</v>
      </c>
      <c r="D9" s="27">
        <v>29</v>
      </c>
      <c r="E9" s="27">
        <v>32</v>
      </c>
      <c r="F9" s="28">
        <f t="shared" si="0"/>
        <v>0.103448275862069</v>
      </c>
    </row>
    <row r="10" s="1" customFormat="1" ht="15" spans="1:6">
      <c r="A10" s="26"/>
      <c r="B10" s="26" t="s">
        <v>21</v>
      </c>
      <c r="C10" s="26" t="s">
        <v>8</v>
      </c>
      <c r="D10" s="27">
        <v>26</v>
      </c>
      <c r="E10" s="27">
        <v>29</v>
      </c>
      <c r="F10" s="28">
        <f t="shared" si="0"/>
        <v>0.115384615384615</v>
      </c>
    </row>
    <row r="11" s="1" customFormat="1" ht="15" spans="1:6">
      <c r="A11" s="26"/>
      <c r="B11" s="26" t="s">
        <v>22</v>
      </c>
      <c r="C11" s="26" t="s">
        <v>8</v>
      </c>
      <c r="D11" s="27">
        <v>23</v>
      </c>
      <c r="E11" s="27">
        <v>26</v>
      </c>
      <c r="F11" s="28">
        <f t="shared" si="0"/>
        <v>0.130434782608696</v>
      </c>
    </row>
    <row r="12" s="1" customFormat="1" ht="15" spans="1:6">
      <c r="A12" s="26"/>
      <c r="B12" s="26" t="s">
        <v>23</v>
      </c>
      <c r="C12" s="26" t="s">
        <v>8</v>
      </c>
      <c r="D12" s="27">
        <v>30.6</v>
      </c>
      <c r="E12" s="27">
        <v>33</v>
      </c>
      <c r="F12" s="28">
        <f t="shared" si="0"/>
        <v>0.0784313725490196</v>
      </c>
    </row>
    <row r="13" s="1" customFormat="1" ht="15" spans="1:6">
      <c r="A13" s="26"/>
      <c r="B13" s="29" t="s">
        <v>24</v>
      </c>
      <c r="C13" s="29" t="s">
        <v>8</v>
      </c>
      <c r="D13" s="27">
        <v>28</v>
      </c>
      <c r="E13" s="27">
        <v>31</v>
      </c>
      <c r="F13" s="28">
        <f t="shared" si="0"/>
        <v>0.107142857142857</v>
      </c>
    </row>
    <row r="14" s="1" customFormat="1" ht="15" spans="1:6">
      <c r="A14" s="26"/>
      <c r="B14" s="29" t="s">
        <v>25</v>
      </c>
      <c r="C14" s="29" t="s">
        <v>8</v>
      </c>
      <c r="D14" s="27">
        <v>29</v>
      </c>
      <c r="E14" s="27">
        <v>31</v>
      </c>
      <c r="F14" s="28">
        <f t="shared" si="0"/>
        <v>0.0689655172413793</v>
      </c>
    </row>
    <row r="15" s="1" customFormat="1" ht="15" spans="1:6">
      <c r="A15" s="26"/>
      <c r="B15" s="26" t="s">
        <v>26</v>
      </c>
      <c r="C15" s="26" t="s">
        <v>8</v>
      </c>
      <c r="D15" s="27">
        <v>27.6</v>
      </c>
      <c r="E15" s="27">
        <v>30.6</v>
      </c>
      <c r="F15" s="28">
        <f t="shared" si="0"/>
        <v>0.108695652173913</v>
      </c>
    </row>
    <row r="16" s="1" customFormat="1" ht="14" customHeight="1" spans="1:6">
      <c r="A16" s="30" t="s">
        <v>27</v>
      </c>
      <c r="B16" s="31" t="s">
        <v>28</v>
      </c>
      <c r="C16" s="31" t="s">
        <v>8</v>
      </c>
      <c r="D16" s="32">
        <v>9.4</v>
      </c>
      <c r="E16" s="32">
        <v>9.4</v>
      </c>
      <c r="F16" s="17">
        <f t="shared" si="0"/>
        <v>0</v>
      </c>
    </row>
    <row r="17" s="1" customFormat="1" ht="14" customHeight="1" spans="1:6">
      <c r="A17" s="30"/>
      <c r="B17" s="31" t="s">
        <v>29</v>
      </c>
      <c r="C17" s="31" t="s">
        <v>8</v>
      </c>
      <c r="D17" s="32">
        <v>10.4</v>
      </c>
      <c r="E17" s="32">
        <v>10.4</v>
      </c>
      <c r="F17" s="17">
        <f t="shared" si="0"/>
        <v>0</v>
      </c>
    </row>
    <row r="18" s="1" customFormat="1" ht="14" customHeight="1" spans="1:6">
      <c r="A18" s="30"/>
      <c r="B18" s="31" t="s">
        <v>30</v>
      </c>
      <c r="C18" s="31" t="s">
        <v>31</v>
      </c>
      <c r="D18" s="32">
        <v>13</v>
      </c>
      <c r="E18" s="32">
        <v>13</v>
      </c>
      <c r="F18" s="17">
        <f t="shared" si="0"/>
        <v>0</v>
      </c>
    </row>
    <row r="19" s="1" customFormat="1" ht="14" customHeight="1" spans="1:6">
      <c r="A19" s="30"/>
      <c r="B19" s="31" t="s">
        <v>32</v>
      </c>
      <c r="C19" s="31" t="s">
        <v>31</v>
      </c>
      <c r="D19" s="32">
        <v>14</v>
      </c>
      <c r="E19" s="32">
        <v>14</v>
      </c>
      <c r="F19" s="17">
        <f t="shared" si="0"/>
        <v>0</v>
      </c>
    </row>
    <row r="20" s="1" customFormat="1" ht="15" spans="1:10">
      <c r="A20" s="30"/>
      <c r="B20" s="31" t="s">
        <v>33</v>
      </c>
      <c r="C20" s="31" t="s">
        <v>8</v>
      </c>
      <c r="D20" s="32">
        <v>13</v>
      </c>
      <c r="E20" s="32">
        <v>13</v>
      </c>
      <c r="F20" s="17">
        <f t="shared" si="0"/>
        <v>0</v>
      </c>
      <c r="G20" s="33"/>
      <c r="H20" s="33"/>
      <c r="J20" s="61"/>
    </row>
    <row r="21" s="2" customFormat="1" ht="15" spans="1:10">
      <c r="A21" s="34"/>
      <c r="B21" s="21" t="s">
        <v>34</v>
      </c>
      <c r="C21" s="21" t="s">
        <v>8</v>
      </c>
      <c r="D21" s="22">
        <v>9.4</v>
      </c>
      <c r="E21" s="22">
        <v>11.2</v>
      </c>
      <c r="F21" s="28">
        <f t="shared" si="0"/>
        <v>0.191489361702128</v>
      </c>
      <c r="G21" s="35"/>
      <c r="H21" s="35"/>
      <c r="J21" s="62"/>
    </row>
    <row r="22" s="2" customFormat="1" ht="15" hidden="1" spans="1:10">
      <c r="A22" s="34"/>
      <c r="B22" s="21" t="s">
        <v>35</v>
      </c>
      <c r="C22" s="21" t="s">
        <v>14</v>
      </c>
      <c r="D22" s="22"/>
      <c r="E22" s="22"/>
      <c r="F22" s="17" t="e">
        <f t="shared" si="0"/>
        <v>#DIV/0!</v>
      </c>
      <c r="G22" s="35"/>
      <c r="H22" s="35"/>
      <c r="J22" s="62"/>
    </row>
    <row r="23" s="2" customFormat="1" ht="15" hidden="1" spans="1:10">
      <c r="A23" s="34"/>
      <c r="B23" s="21" t="s">
        <v>36</v>
      </c>
      <c r="C23" s="21" t="s">
        <v>14</v>
      </c>
      <c r="D23" s="36"/>
      <c r="E23" s="36"/>
      <c r="F23" s="17" t="e">
        <f t="shared" si="0"/>
        <v>#DIV/0!</v>
      </c>
      <c r="G23" s="35"/>
      <c r="H23" s="35"/>
      <c r="J23" s="62"/>
    </row>
    <row r="24" s="2" customFormat="1" ht="15" spans="1:10">
      <c r="A24" s="34"/>
      <c r="B24" s="37" t="s">
        <v>37</v>
      </c>
      <c r="C24" s="37" t="s">
        <v>8</v>
      </c>
      <c r="D24" s="38">
        <v>139</v>
      </c>
      <c r="E24" s="38">
        <v>139</v>
      </c>
      <c r="F24" s="17">
        <f t="shared" si="0"/>
        <v>0</v>
      </c>
      <c r="G24" s="35"/>
      <c r="H24" s="35"/>
      <c r="J24" s="62"/>
    </row>
    <row r="25" s="2" customFormat="1" ht="15" spans="1:10">
      <c r="A25" s="39" t="s">
        <v>38</v>
      </c>
      <c r="B25" s="37" t="s">
        <v>39</v>
      </c>
      <c r="C25" s="37" t="s">
        <v>14</v>
      </c>
      <c r="D25" s="40">
        <v>138</v>
      </c>
      <c r="E25" s="40">
        <v>138</v>
      </c>
      <c r="F25" s="17">
        <f t="shared" si="0"/>
        <v>0</v>
      </c>
      <c r="G25" s="35"/>
      <c r="H25" s="35"/>
      <c r="J25" s="62"/>
    </row>
    <row r="26" s="2" customFormat="1" ht="15" spans="1:10">
      <c r="A26" s="39"/>
      <c r="B26" s="37" t="s">
        <v>40</v>
      </c>
      <c r="C26" s="37" t="s">
        <v>14</v>
      </c>
      <c r="D26" s="40">
        <v>144</v>
      </c>
      <c r="E26" s="40">
        <v>144</v>
      </c>
      <c r="F26" s="17">
        <f t="shared" si="0"/>
        <v>0</v>
      </c>
      <c r="G26" s="35"/>
      <c r="H26" s="35"/>
      <c r="J26" s="62"/>
    </row>
    <row r="27" s="2" customFormat="1" ht="15" spans="1:10">
      <c r="A27" s="39"/>
      <c r="B27" s="37" t="s">
        <v>41</v>
      </c>
      <c r="C27" s="37" t="s">
        <v>14</v>
      </c>
      <c r="D27" s="40">
        <v>150</v>
      </c>
      <c r="E27" s="40">
        <v>150</v>
      </c>
      <c r="F27" s="17">
        <f t="shared" si="0"/>
        <v>0</v>
      </c>
      <c r="G27" s="35"/>
      <c r="H27" s="35"/>
      <c r="J27" s="62"/>
    </row>
    <row r="28" s="2" customFormat="1" ht="15" spans="1:10">
      <c r="A28" s="41" t="s">
        <v>42</v>
      </c>
      <c r="B28" s="42" t="s">
        <v>43</v>
      </c>
      <c r="C28" s="42" t="s">
        <v>44</v>
      </c>
      <c r="D28" s="43">
        <v>6.3</v>
      </c>
      <c r="E28" s="43">
        <v>6.5</v>
      </c>
      <c r="F28" s="28">
        <f t="shared" si="0"/>
        <v>0.0317460317460318</v>
      </c>
      <c r="G28" s="35"/>
      <c r="H28" s="35"/>
      <c r="J28" s="62"/>
    </row>
    <row r="29" s="2" customFormat="1" ht="15" spans="1:10">
      <c r="A29" s="41"/>
      <c r="B29" s="44" t="s">
        <v>45</v>
      </c>
      <c r="C29" s="44" t="s">
        <v>44</v>
      </c>
      <c r="D29" s="43">
        <v>22</v>
      </c>
      <c r="E29" s="43">
        <v>27.5</v>
      </c>
      <c r="F29" s="28">
        <f t="shared" si="0"/>
        <v>0.25</v>
      </c>
      <c r="G29" s="35"/>
      <c r="H29" s="35"/>
      <c r="J29" s="62"/>
    </row>
    <row r="30" s="2" customFormat="1" ht="15" hidden="1" spans="1:10">
      <c r="A30" s="41"/>
      <c r="B30" s="44" t="s">
        <v>46</v>
      </c>
      <c r="C30" s="44" t="s">
        <v>8</v>
      </c>
      <c r="D30" s="43"/>
      <c r="E30" s="43"/>
      <c r="F30" s="17" t="e">
        <f t="shared" si="0"/>
        <v>#DIV/0!</v>
      </c>
      <c r="G30" s="35"/>
      <c r="H30" s="35"/>
      <c r="J30" s="62"/>
    </row>
    <row r="31" s="2" customFormat="1" ht="15" hidden="1" spans="1:10">
      <c r="A31" s="45"/>
      <c r="B31" s="44" t="s">
        <v>47</v>
      </c>
      <c r="C31" s="44" t="s">
        <v>8</v>
      </c>
      <c r="D31" s="43"/>
      <c r="E31" s="43"/>
      <c r="F31" s="17" t="e">
        <f t="shared" si="0"/>
        <v>#DIV/0!</v>
      </c>
      <c r="G31" s="35"/>
      <c r="H31" s="35"/>
      <c r="J31" s="62"/>
    </row>
    <row r="32" s="3" customFormat="1" ht="15" spans="1:19">
      <c r="A32" s="46" t="s">
        <v>48</v>
      </c>
      <c r="B32" s="47" t="s">
        <v>49</v>
      </c>
      <c r="C32" s="47" t="s">
        <v>11</v>
      </c>
      <c r="D32" s="48">
        <v>11</v>
      </c>
      <c r="E32" s="48">
        <v>11</v>
      </c>
      <c r="F32" s="17">
        <f t="shared" si="0"/>
        <v>0</v>
      </c>
      <c r="G32" s="33"/>
      <c r="H32" s="33"/>
      <c r="I32" s="1"/>
      <c r="J32" s="61"/>
      <c r="K32" s="1"/>
      <c r="L32" s="1"/>
      <c r="M32" s="1"/>
      <c r="N32" s="1"/>
      <c r="O32" s="1"/>
      <c r="P32" s="1"/>
      <c r="Q32" s="1"/>
      <c r="R32" s="1"/>
      <c r="S32" s="1"/>
    </row>
    <row r="33" s="3" customFormat="1" ht="15" spans="1:19">
      <c r="A33" s="47"/>
      <c r="B33" s="47" t="s">
        <v>50</v>
      </c>
      <c r="C33" s="47" t="s">
        <v>44</v>
      </c>
      <c r="D33" s="48">
        <v>20</v>
      </c>
      <c r="E33" s="48">
        <v>20</v>
      </c>
      <c r="F33" s="17">
        <f t="shared" si="0"/>
        <v>0</v>
      </c>
      <c r="G33" s="33"/>
      <c r="H33" s="33"/>
      <c r="I33" s="1"/>
      <c r="J33" s="61"/>
      <c r="K33" s="1"/>
      <c r="L33" s="1"/>
      <c r="M33" s="1"/>
      <c r="N33" s="1"/>
      <c r="O33" s="1"/>
      <c r="P33" s="1"/>
      <c r="Q33" s="1"/>
      <c r="R33" s="1"/>
      <c r="S33" s="1"/>
    </row>
    <row r="34" s="3" customFormat="1" ht="15" spans="1:19">
      <c r="A34" s="47"/>
      <c r="B34" s="47" t="s">
        <v>51</v>
      </c>
      <c r="C34" s="47" t="s">
        <v>8</v>
      </c>
      <c r="D34" s="48">
        <v>15</v>
      </c>
      <c r="E34" s="48">
        <v>21</v>
      </c>
      <c r="F34" s="28">
        <f t="shared" si="0"/>
        <v>0.4</v>
      </c>
      <c r="G34" s="33"/>
      <c r="H34" s="33"/>
      <c r="I34" s="1"/>
      <c r="J34" s="61"/>
      <c r="K34" s="1"/>
      <c r="L34" s="1"/>
      <c r="M34" s="1"/>
      <c r="N34" s="1"/>
      <c r="O34" s="1"/>
      <c r="P34" s="1"/>
      <c r="Q34" s="1"/>
      <c r="R34" s="1"/>
      <c r="S34" s="1"/>
    </row>
    <row r="35" s="3" customFormat="1" ht="15" spans="1:19">
      <c r="A35" s="47"/>
      <c r="B35" s="49" t="s">
        <v>52</v>
      </c>
      <c r="C35" s="49" t="s">
        <v>8</v>
      </c>
      <c r="D35" s="50">
        <v>8</v>
      </c>
      <c r="E35" s="50">
        <v>12</v>
      </c>
      <c r="F35" s="28">
        <f t="shared" si="0"/>
        <v>0.5</v>
      </c>
      <c r="G35" s="33"/>
      <c r="H35" s="33"/>
      <c r="I35" s="1"/>
      <c r="J35" s="61"/>
      <c r="K35" s="1"/>
      <c r="L35" s="1"/>
      <c r="M35" s="1"/>
      <c r="N35" s="1"/>
      <c r="O35" s="1"/>
      <c r="P35" s="1"/>
      <c r="Q35" s="1"/>
      <c r="R35" s="1"/>
      <c r="S35" s="1"/>
    </row>
    <row r="36" s="3" customFormat="1" ht="15" spans="1:19">
      <c r="A36" s="47"/>
      <c r="B36" s="49" t="s">
        <v>53</v>
      </c>
      <c r="C36" s="49" t="s">
        <v>14</v>
      </c>
      <c r="D36" s="50">
        <v>78</v>
      </c>
      <c r="E36" s="50">
        <v>78</v>
      </c>
      <c r="F36" s="17">
        <f t="shared" si="0"/>
        <v>0</v>
      </c>
      <c r="G36" s="33"/>
      <c r="H36" s="33"/>
      <c r="I36" s="1"/>
      <c r="J36" s="61"/>
      <c r="K36" s="1"/>
      <c r="L36" s="1"/>
      <c r="M36" s="1"/>
      <c r="N36" s="1"/>
      <c r="O36" s="1"/>
      <c r="P36" s="1"/>
      <c r="Q36" s="1"/>
      <c r="R36" s="1"/>
      <c r="S36" s="1"/>
    </row>
    <row r="37" s="3" customFormat="1" ht="15" spans="1:19">
      <c r="A37" s="47"/>
      <c r="B37" s="49" t="s">
        <v>54</v>
      </c>
      <c r="C37" s="49" t="s">
        <v>14</v>
      </c>
      <c r="D37" s="50">
        <v>398</v>
      </c>
      <c r="E37" s="50">
        <v>398</v>
      </c>
      <c r="F37" s="17">
        <f t="shared" si="0"/>
        <v>0</v>
      </c>
      <c r="G37" s="33"/>
      <c r="H37" s="33"/>
      <c r="I37" s="1"/>
      <c r="J37" s="61"/>
      <c r="K37" s="1"/>
      <c r="L37" s="1"/>
      <c r="M37" s="1"/>
      <c r="N37" s="1"/>
      <c r="O37" s="1"/>
      <c r="P37" s="1"/>
      <c r="Q37" s="1"/>
      <c r="R37" s="1"/>
      <c r="S37" s="1"/>
    </row>
    <row r="38" s="3" customFormat="1" ht="15" spans="1:19">
      <c r="A38" s="47"/>
      <c r="B38" s="47" t="s">
        <v>55</v>
      </c>
      <c r="C38" s="47" t="s">
        <v>56</v>
      </c>
      <c r="D38" s="48">
        <v>39</v>
      </c>
      <c r="E38" s="48">
        <v>39</v>
      </c>
      <c r="F38" s="17">
        <f t="shared" si="0"/>
        <v>0</v>
      </c>
      <c r="G38" s="33"/>
      <c r="H38" s="33"/>
      <c r="I38" s="1"/>
      <c r="J38" s="61"/>
      <c r="K38" s="1"/>
      <c r="L38" s="1"/>
      <c r="M38" s="1"/>
      <c r="N38" s="1"/>
      <c r="O38" s="1"/>
      <c r="P38" s="1"/>
      <c r="Q38" s="1"/>
      <c r="R38" s="1"/>
      <c r="S38" s="1"/>
    </row>
    <row r="39" s="3" customFormat="1" ht="15" spans="1:19">
      <c r="A39" s="47"/>
      <c r="B39" s="47" t="s">
        <v>57</v>
      </c>
      <c r="C39" s="47" t="s">
        <v>14</v>
      </c>
      <c r="D39" s="48">
        <v>74</v>
      </c>
      <c r="E39" s="48">
        <v>74</v>
      </c>
      <c r="F39" s="17">
        <f t="shared" si="0"/>
        <v>0</v>
      </c>
      <c r="G39" s="33"/>
      <c r="H39" s="33"/>
      <c r="I39" s="1"/>
      <c r="J39" s="61"/>
      <c r="K39" s="1"/>
      <c r="L39" s="1"/>
      <c r="M39" s="1"/>
      <c r="N39" s="1"/>
      <c r="O39" s="1"/>
      <c r="P39" s="1"/>
      <c r="Q39" s="1"/>
      <c r="R39" s="1"/>
      <c r="S39" s="1"/>
    </row>
    <row r="40" s="3" customFormat="1" ht="15" spans="1:19">
      <c r="A40" s="47"/>
      <c r="B40" s="47" t="s">
        <v>58</v>
      </c>
      <c r="C40" s="47" t="s">
        <v>14</v>
      </c>
      <c r="D40" s="48">
        <v>140</v>
      </c>
      <c r="E40" s="48">
        <v>140</v>
      </c>
      <c r="F40" s="17">
        <f t="shared" si="0"/>
        <v>0</v>
      </c>
      <c r="G40" s="33"/>
      <c r="H40" s="33"/>
      <c r="I40" s="1"/>
      <c r="J40" s="61"/>
      <c r="K40" s="1"/>
      <c r="L40" s="1"/>
      <c r="M40" s="1"/>
      <c r="N40" s="1"/>
      <c r="O40" s="1"/>
      <c r="P40" s="1"/>
      <c r="Q40" s="1"/>
      <c r="R40" s="1"/>
      <c r="S40" s="1"/>
    </row>
    <row r="41" s="3" customFormat="1" ht="15" spans="1:19">
      <c r="A41" s="47"/>
      <c r="B41" s="49" t="s">
        <v>59</v>
      </c>
      <c r="C41" s="49" t="s">
        <v>8</v>
      </c>
      <c r="D41" s="50">
        <v>8.6</v>
      </c>
      <c r="E41" s="50">
        <v>14</v>
      </c>
      <c r="F41" s="28">
        <f t="shared" si="0"/>
        <v>0.627906976744186</v>
      </c>
      <c r="G41" s="33"/>
      <c r="H41" s="33"/>
      <c r="I41" s="1"/>
      <c r="J41" s="61"/>
      <c r="K41" s="1"/>
      <c r="L41" s="1"/>
      <c r="M41" s="1"/>
      <c r="N41" s="1"/>
      <c r="O41" s="1"/>
      <c r="P41" s="1"/>
      <c r="Q41" s="1"/>
      <c r="R41" s="1"/>
      <c r="S41" s="1"/>
    </row>
    <row r="42" s="3" customFormat="1" ht="15" spans="1:19">
      <c r="A42" s="47"/>
      <c r="B42" s="49" t="s">
        <v>60</v>
      </c>
      <c r="C42" s="49" t="s">
        <v>44</v>
      </c>
      <c r="D42" s="50">
        <v>38</v>
      </c>
      <c r="E42" s="50">
        <v>38</v>
      </c>
      <c r="F42" s="17">
        <f t="shared" si="0"/>
        <v>0</v>
      </c>
      <c r="G42" s="33"/>
      <c r="H42" s="33"/>
      <c r="I42" s="1"/>
      <c r="J42" s="61"/>
      <c r="K42" s="1"/>
      <c r="L42" s="1"/>
      <c r="M42" s="1"/>
      <c r="N42" s="1"/>
      <c r="O42" s="1"/>
      <c r="P42" s="1"/>
      <c r="Q42" s="1"/>
      <c r="R42" s="1"/>
      <c r="S42" s="1"/>
    </row>
    <row r="43" s="1" customFormat="1" ht="15" spans="1:10">
      <c r="A43" s="51" t="s">
        <v>61</v>
      </c>
      <c r="B43" s="52" t="s">
        <v>62</v>
      </c>
      <c r="C43" s="52" t="s">
        <v>8</v>
      </c>
      <c r="D43" s="53">
        <v>9</v>
      </c>
      <c r="E43" s="53">
        <v>9</v>
      </c>
      <c r="F43" s="17">
        <f t="shared" si="0"/>
        <v>0</v>
      </c>
      <c r="G43" s="33"/>
      <c r="H43" s="33"/>
      <c r="J43" s="61"/>
    </row>
    <row r="44" s="1" customFormat="1" ht="15" spans="1:10">
      <c r="A44" s="51"/>
      <c r="B44" s="51" t="s">
        <v>63</v>
      </c>
      <c r="C44" s="51" t="s">
        <v>8</v>
      </c>
      <c r="D44" s="54">
        <v>11.2</v>
      </c>
      <c r="E44" s="54">
        <v>11.2</v>
      </c>
      <c r="F44" s="17">
        <f t="shared" si="0"/>
        <v>0</v>
      </c>
      <c r="G44" s="33"/>
      <c r="H44" s="33"/>
      <c r="J44" s="61"/>
    </row>
    <row r="45" s="1" customFormat="1" ht="15" spans="1:10">
      <c r="A45" s="51"/>
      <c r="B45" s="51" t="s">
        <v>64</v>
      </c>
      <c r="C45" s="51" t="s">
        <v>8</v>
      </c>
      <c r="D45" s="54">
        <v>9</v>
      </c>
      <c r="E45" s="54">
        <v>9</v>
      </c>
      <c r="F45" s="17">
        <f t="shared" si="0"/>
        <v>0</v>
      </c>
      <c r="G45" s="33"/>
      <c r="H45" s="33"/>
      <c r="J45" s="61"/>
    </row>
    <row r="46" s="1" customFormat="1" ht="15" spans="1:10">
      <c r="A46" s="51"/>
      <c r="B46" s="51" t="s">
        <v>65</v>
      </c>
      <c r="C46" s="51" t="s">
        <v>66</v>
      </c>
      <c r="D46" s="54">
        <v>15</v>
      </c>
      <c r="E46" s="54">
        <v>15</v>
      </c>
      <c r="F46" s="17">
        <f t="shared" si="0"/>
        <v>0</v>
      </c>
      <c r="G46" s="33"/>
      <c r="H46" s="33"/>
      <c r="J46" s="61"/>
    </row>
    <row r="47" s="1" customFormat="1" ht="15" spans="1:10">
      <c r="A47" s="51"/>
      <c r="B47" s="51" t="s">
        <v>67</v>
      </c>
      <c r="C47" s="51" t="s">
        <v>8</v>
      </c>
      <c r="D47" s="54">
        <v>9</v>
      </c>
      <c r="E47" s="54">
        <v>9</v>
      </c>
      <c r="F47" s="17">
        <f t="shared" si="0"/>
        <v>0</v>
      </c>
      <c r="G47" s="33"/>
      <c r="H47" s="33"/>
      <c r="J47" s="61"/>
    </row>
    <row r="48" s="1" customFormat="1" ht="15" spans="1:10">
      <c r="A48" s="51"/>
      <c r="B48" s="51" t="s">
        <v>68</v>
      </c>
      <c r="C48" s="51" t="s">
        <v>8</v>
      </c>
      <c r="D48" s="54">
        <v>13</v>
      </c>
      <c r="E48" s="54">
        <v>13</v>
      </c>
      <c r="F48" s="17">
        <f t="shared" si="0"/>
        <v>0</v>
      </c>
      <c r="G48" s="33"/>
      <c r="H48" s="33"/>
      <c r="J48" s="61"/>
    </row>
    <row r="49" s="1" customFormat="1" ht="15" spans="1:10">
      <c r="A49" s="51"/>
      <c r="B49" s="52" t="s">
        <v>69</v>
      </c>
      <c r="C49" s="52" t="s">
        <v>8</v>
      </c>
      <c r="D49" s="53">
        <v>9</v>
      </c>
      <c r="E49" s="53">
        <v>9</v>
      </c>
      <c r="F49" s="17">
        <f t="shared" si="0"/>
        <v>0</v>
      </c>
      <c r="G49" s="33"/>
      <c r="H49" s="33"/>
      <c r="J49" s="61"/>
    </row>
    <row r="50" s="1" customFormat="1" ht="15" hidden="1" spans="1:10">
      <c r="A50" s="55" t="s">
        <v>70</v>
      </c>
      <c r="B50" s="56" t="s">
        <v>71</v>
      </c>
      <c r="C50" s="55" t="s">
        <v>8</v>
      </c>
      <c r="D50" s="56"/>
      <c r="E50" s="56"/>
      <c r="F50" s="17" t="e">
        <f t="shared" si="0"/>
        <v>#DIV/0!</v>
      </c>
      <c r="G50" s="33"/>
      <c r="H50" s="33"/>
      <c r="J50" s="61"/>
    </row>
    <row r="51" s="1" customFormat="1" ht="15" spans="1:10">
      <c r="A51" s="55"/>
      <c r="B51" s="56" t="s">
        <v>72</v>
      </c>
      <c r="C51" s="55" t="s">
        <v>8</v>
      </c>
      <c r="D51" s="57">
        <v>3.2</v>
      </c>
      <c r="E51" s="57">
        <v>5.2</v>
      </c>
      <c r="F51" s="28">
        <f t="shared" si="0"/>
        <v>0.625</v>
      </c>
      <c r="G51" s="33"/>
      <c r="H51" s="33"/>
      <c r="J51" s="61"/>
    </row>
    <row r="52" s="1" customFormat="1" ht="15" hidden="1" spans="1:10">
      <c r="A52" s="55"/>
      <c r="B52" s="56" t="s">
        <v>73</v>
      </c>
      <c r="C52" s="55" t="s">
        <v>8</v>
      </c>
      <c r="D52" s="57"/>
      <c r="E52" s="57"/>
      <c r="F52" s="28" t="e">
        <f t="shared" si="0"/>
        <v>#DIV/0!</v>
      </c>
      <c r="G52" s="33"/>
      <c r="H52" s="33"/>
      <c r="J52" s="61"/>
    </row>
    <row r="53" s="1" customFormat="1" ht="15" spans="1:10">
      <c r="A53" s="55"/>
      <c r="B53" s="56" t="s">
        <v>74</v>
      </c>
      <c r="C53" s="55" t="s">
        <v>8</v>
      </c>
      <c r="D53" s="57">
        <v>4.4</v>
      </c>
      <c r="E53" s="57">
        <v>9.6</v>
      </c>
      <c r="F53" s="28">
        <f t="shared" si="0"/>
        <v>1.18181818181818</v>
      </c>
      <c r="G53" s="33"/>
      <c r="H53" s="33"/>
      <c r="J53" s="61"/>
    </row>
    <row r="54" s="1" customFormat="1" ht="15" spans="1:10">
      <c r="A54" s="55"/>
      <c r="B54" s="56" t="s">
        <v>75</v>
      </c>
      <c r="C54" s="55" t="s">
        <v>8</v>
      </c>
      <c r="D54" s="57">
        <v>5.6</v>
      </c>
      <c r="E54" s="57">
        <v>6</v>
      </c>
      <c r="F54" s="28">
        <f t="shared" si="0"/>
        <v>0.0714285714285715</v>
      </c>
      <c r="G54" s="33"/>
      <c r="H54" s="33"/>
      <c r="J54" s="61"/>
    </row>
    <row r="55" s="1" customFormat="1" ht="15" spans="1:10">
      <c r="A55" s="55"/>
      <c r="B55" s="56" t="s">
        <v>76</v>
      </c>
      <c r="C55" s="55" t="s">
        <v>8</v>
      </c>
      <c r="D55" s="57">
        <v>3.6</v>
      </c>
      <c r="E55" s="57">
        <v>7</v>
      </c>
      <c r="F55" s="28">
        <f t="shared" si="0"/>
        <v>0.944444444444444</v>
      </c>
      <c r="G55" s="33"/>
      <c r="H55" s="33"/>
      <c r="J55" s="61"/>
    </row>
    <row r="56" s="1" customFormat="1" ht="15" spans="1:10">
      <c r="A56" s="55"/>
      <c r="B56" s="56" t="s">
        <v>77</v>
      </c>
      <c r="C56" s="55" t="s">
        <v>8</v>
      </c>
      <c r="D56" s="57">
        <v>3.2</v>
      </c>
      <c r="E56" s="57">
        <v>8.6</v>
      </c>
      <c r="F56" s="28">
        <f t="shared" si="0"/>
        <v>1.6875</v>
      </c>
      <c r="G56" s="33"/>
      <c r="H56" s="33"/>
      <c r="J56" s="61"/>
    </row>
    <row r="57" s="1" customFormat="1" ht="15" hidden="1" spans="1:10">
      <c r="A57" s="55"/>
      <c r="B57" s="56" t="s">
        <v>78</v>
      </c>
      <c r="C57" s="55" t="s">
        <v>8</v>
      </c>
      <c r="D57" s="57"/>
      <c r="E57" s="57"/>
      <c r="F57" s="28" t="e">
        <f t="shared" si="0"/>
        <v>#DIV/0!</v>
      </c>
      <c r="G57" s="33"/>
      <c r="H57" s="33"/>
      <c r="J57" s="61"/>
    </row>
    <row r="58" s="1" customFormat="1" ht="15" spans="1:10">
      <c r="A58" s="55"/>
      <c r="B58" s="56" t="s">
        <v>79</v>
      </c>
      <c r="C58" s="55" t="s">
        <v>8</v>
      </c>
      <c r="D58" s="57">
        <v>4.4</v>
      </c>
      <c r="E58" s="57">
        <v>5</v>
      </c>
      <c r="F58" s="28">
        <f t="shared" si="0"/>
        <v>0.136363636363636</v>
      </c>
      <c r="G58" s="33"/>
      <c r="H58" s="33"/>
      <c r="J58" s="61"/>
    </row>
    <row r="59" s="1" customFormat="1" ht="15" hidden="1" spans="1:10">
      <c r="A59" s="55"/>
      <c r="B59" s="56" t="s">
        <v>80</v>
      </c>
      <c r="C59" s="55" t="s">
        <v>8</v>
      </c>
      <c r="D59" s="57"/>
      <c r="E59" s="57"/>
      <c r="F59" s="28" t="e">
        <f t="shared" si="0"/>
        <v>#DIV/0!</v>
      </c>
      <c r="G59" s="33"/>
      <c r="H59" s="33"/>
      <c r="J59" s="61"/>
    </row>
    <row r="60" s="1" customFormat="1" ht="15" hidden="1" spans="1:10">
      <c r="A60" s="55"/>
      <c r="B60" s="56" t="s">
        <v>81</v>
      </c>
      <c r="C60" s="55" t="s">
        <v>8</v>
      </c>
      <c r="D60" s="58"/>
      <c r="E60" s="58"/>
      <c r="F60" s="28" t="e">
        <f t="shared" si="0"/>
        <v>#DIV/0!</v>
      </c>
      <c r="G60" s="33"/>
      <c r="H60" s="33"/>
      <c r="J60" s="61"/>
    </row>
    <row r="61" s="1" customFormat="1" ht="15" spans="1:10">
      <c r="A61" s="55"/>
      <c r="B61" s="56" t="s">
        <v>82</v>
      </c>
      <c r="C61" s="55" t="s">
        <v>8</v>
      </c>
      <c r="D61" s="58">
        <v>3.6</v>
      </c>
      <c r="E61" s="58">
        <v>4.4</v>
      </c>
      <c r="F61" s="28">
        <f t="shared" si="0"/>
        <v>0.222222222222222</v>
      </c>
      <c r="G61" s="33"/>
      <c r="H61" s="33"/>
      <c r="J61" s="61"/>
    </row>
    <row r="62" s="1" customFormat="1" ht="15" spans="1:10">
      <c r="A62" s="55"/>
      <c r="B62" s="56" t="s">
        <v>83</v>
      </c>
      <c r="C62" s="55" t="s">
        <v>8</v>
      </c>
      <c r="D62" s="57">
        <v>3</v>
      </c>
      <c r="E62" s="57">
        <v>3.6</v>
      </c>
      <c r="F62" s="28">
        <f t="shared" si="0"/>
        <v>0.2</v>
      </c>
      <c r="G62" s="33"/>
      <c r="H62" s="33"/>
      <c r="J62" s="61"/>
    </row>
    <row r="63" s="1" customFormat="1" ht="15" spans="1:10">
      <c r="A63" s="55"/>
      <c r="B63" s="59" t="s">
        <v>84</v>
      </c>
      <c r="C63" s="60" t="s">
        <v>8</v>
      </c>
      <c r="D63" s="58">
        <v>2.8</v>
      </c>
      <c r="E63" s="58">
        <v>3.4</v>
      </c>
      <c r="F63" s="28">
        <f t="shared" si="0"/>
        <v>0.214285714285714</v>
      </c>
      <c r="G63" s="33"/>
      <c r="H63" s="33"/>
      <c r="J63" s="61"/>
    </row>
    <row r="64" s="1" customFormat="1" ht="15" spans="1:10">
      <c r="A64" s="55"/>
      <c r="B64" s="59" t="s">
        <v>85</v>
      </c>
      <c r="C64" s="60" t="s">
        <v>8</v>
      </c>
      <c r="D64" s="58">
        <v>6.6</v>
      </c>
      <c r="E64" s="58">
        <v>7.2</v>
      </c>
      <c r="F64" s="28">
        <f t="shared" si="0"/>
        <v>0.090909090909091</v>
      </c>
      <c r="G64" s="33"/>
      <c r="H64" s="33"/>
      <c r="J64" s="61"/>
    </row>
    <row r="65" s="1" customFormat="1" ht="15" spans="1:10">
      <c r="A65" s="55"/>
      <c r="B65" s="55" t="s">
        <v>86</v>
      </c>
      <c r="C65" s="55" t="s">
        <v>8</v>
      </c>
      <c r="D65" s="58">
        <v>8</v>
      </c>
      <c r="E65" s="58">
        <v>12</v>
      </c>
      <c r="F65" s="28">
        <f t="shared" si="0"/>
        <v>0.5</v>
      </c>
      <c r="G65" s="33"/>
      <c r="H65" s="33"/>
      <c r="J65" s="61"/>
    </row>
    <row r="66" s="1" customFormat="1" ht="15" spans="1:11">
      <c r="A66" s="55"/>
      <c r="B66" s="60" t="s">
        <v>87</v>
      </c>
      <c r="C66" s="60" t="s">
        <v>8</v>
      </c>
      <c r="D66" s="59">
        <v>13</v>
      </c>
      <c r="E66" s="59">
        <v>15</v>
      </c>
      <c r="F66" s="28">
        <f t="shared" si="0"/>
        <v>0.153846153846154</v>
      </c>
      <c r="G66" s="33"/>
      <c r="H66" s="33"/>
      <c r="J66" s="61"/>
      <c r="K66" s="74"/>
    </row>
    <row r="67" s="1" customFormat="1" ht="15" spans="1:10">
      <c r="A67" s="55"/>
      <c r="B67" s="60" t="s">
        <v>88</v>
      </c>
      <c r="C67" s="60" t="s">
        <v>8</v>
      </c>
      <c r="D67" s="59">
        <v>2</v>
      </c>
      <c r="E67" s="59">
        <v>3.6</v>
      </c>
      <c r="F67" s="28">
        <f t="shared" si="0"/>
        <v>0.8</v>
      </c>
      <c r="G67" s="33"/>
      <c r="H67" s="33"/>
      <c r="J67" s="61"/>
    </row>
    <row r="68" s="1" customFormat="1" ht="15" spans="1:10">
      <c r="A68" s="55"/>
      <c r="B68" s="60" t="s">
        <v>89</v>
      </c>
      <c r="C68" s="60" t="s">
        <v>8</v>
      </c>
      <c r="D68" s="59">
        <v>2.2</v>
      </c>
      <c r="E68" s="59">
        <v>2.4</v>
      </c>
      <c r="F68" s="28">
        <f t="shared" ref="F68:F73" si="1">(E68-D68)/D68</f>
        <v>0.0909090909090908</v>
      </c>
      <c r="G68" s="33"/>
      <c r="H68" s="33"/>
      <c r="J68" s="61"/>
    </row>
    <row r="69" s="1" customFormat="1" ht="15" spans="1:10">
      <c r="A69" s="63" t="s">
        <v>90</v>
      </c>
      <c r="B69" s="64" t="s">
        <v>91</v>
      </c>
      <c r="C69" s="64" t="s">
        <v>92</v>
      </c>
      <c r="D69" s="65">
        <v>75</v>
      </c>
      <c r="E69" s="65">
        <v>75</v>
      </c>
      <c r="F69" s="17">
        <f t="shared" si="1"/>
        <v>0</v>
      </c>
      <c r="G69" s="33"/>
      <c r="H69" s="33"/>
      <c r="J69" s="61"/>
    </row>
    <row r="70" s="1" customFormat="1" ht="15" spans="1:10">
      <c r="A70" s="66"/>
      <c r="B70" s="64" t="s">
        <v>93</v>
      </c>
      <c r="C70" s="64" t="s">
        <v>56</v>
      </c>
      <c r="D70" s="65">
        <v>14</v>
      </c>
      <c r="E70" s="65">
        <v>14</v>
      </c>
      <c r="F70" s="17">
        <f t="shared" si="1"/>
        <v>0</v>
      </c>
      <c r="G70" s="33"/>
      <c r="H70" s="33"/>
      <c r="J70" s="61"/>
    </row>
    <row r="71" s="1" customFormat="1" ht="15" spans="1:10">
      <c r="A71" s="67"/>
      <c r="B71" s="68" t="s">
        <v>94</v>
      </c>
      <c r="C71" s="68" t="s">
        <v>92</v>
      </c>
      <c r="D71" s="69">
        <v>38</v>
      </c>
      <c r="E71" s="69">
        <v>38</v>
      </c>
      <c r="F71" s="70">
        <f t="shared" si="1"/>
        <v>0</v>
      </c>
      <c r="G71" s="33"/>
      <c r="H71" s="33"/>
      <c r="J71" s="61"/>
    </row>
    <row r="72" s="1" customFormat="1" ht="15" spans="1:10">
      <c r="A72" s="67"/>
      <c r="B72" s="68" t="s">
        <v>95</v>
      </c>
      <c r="C72" s="68" t="s">
        <v>11</v>
      </c>
      <c r="D72" s="71">
        <v>68</v>
      </c>
      <c r="E72" s="71">
        <v>68</v>
      </c>
      <c r="F72" s="70">
        <f t="shared" si="1"/>
        <v>0</v>
      </c>
      <c r="G72" s="33"/>
      <c r="H72" s="33"/>
      <c r="J72" s="61"/>
    </row>
    <row r="73" ht="16.5" spans="1:6">
      <c r="A73" s="72" t="s">
        <v>96</v>
      </c>
      <c r="B73" s="73" t="s">
        <v>97</v>
      </c>
      <c r="C73" s="73" t="s">
        <v>14</v>
      </c>
      <c r="D73" s="73">
        <v>100</v>
      </c>
      <c r="E73" s="73">
        <v>100</v>
      </c>
      <c r="F73" s="70">
        <f t="shared" si="1"/>
        <v>0</v>
      </c>
    </row>
  </sheetData>
  <mergeCells count="11">
    <mergeCell ref="A1:F1"/>
    <mergeCell ref="A2:F2"/>
    <mergeCell ref="A8:A15"/>
    <mergeCell ref="A16:A20"/>
    <mergeCell ref="A21:A24"/>
    <mergeCell ref="A25:A27"/>
    <mergeCell ref="A28:A31"/>
    <mergeCell ref="A32:A42"/>
    <mergeCell ref="A43:A49"/>
    <mergeCell ref="A50:A68"/>
    <mergeCell ref="A69:A71"/>
  </mergeCells>
  <pageMargins left="0.7" right="0.7" top="0.75" bottom="0.75" header="0.3" footer="0.3"/>
  <pageSetup paperSize="9" scale="73" orientation="portrait"/>
  <headerFooter/>
  <colBreaks count="1" manualBreakCount="1">
    <brk id="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2024-08-28T01:17:05Z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EFA61ED747BD4C7E9E2F2E8DB51E392E_13</vt:lpwstr>
  </property>
</Properties>
</file>