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3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3"/>
  <c r="G14"/>
  <c r="G15"/>
  <c r="G16"/>
  <c r="G17"/>
  <c r="G18"/>
  <c r="G19"/>
  <c r="G20"/>
  <c r="G21"/>
  <c r="G68" i="2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5"/>
  <c r="G34"/>
  <c r="G33"/>
  <c r="G32"/>
  <c r="G31"/>
  <c r="G30"/>
  <c r="G29"/>
  <c r="G28"/>
  <c r="G27"/>
  <c r="G26"/>
  <c r="G25"/>
  <c r="G24"/>
  <c r="G23"/>
  <c r="G22"/>
  <c r="G21"/>
  <c r="G18"/>
  <c r="G17"/>
  <c r="G16"/>
  <c r="G15"/>
  <c r="G14"/>
  <c r="G13"/>
  <c r="G12"/>
  <c r="G11"/>
  <c r="G10"/>
  <c r="G9"/>
  <c r="G8"/>
  <c r="G7"/>
  <c r="G6"/>
  <c r="G5"/>
  <c r="G4"/>
  <c r="G69" s="1"/>
</calcChain>
</file>

<file path=xl/sharedStrings.xml><?xml version="1.0" encoding="utf-8"?>
<sst xmlns="http://schemas.openxmlformats.org/spreadsheetml/2006/main" count="255" uniqueCount="183">
  <si>
    <t>日、月、季</t>
    <phoneticPr fontId="1" type="noConversion"/>
  </si>
  <si>
    <t>单价</t>
    <phoneticPr fontId="1" type="noConversion"/>
  </si>
  <si>
    <t>合计金额</t>
    <phoneticPr fontId="1" type="noConversion"/>
  </si>
  <si>
    <t>21-59</t>
    <phoneticPr fontId="1" type="noConversion"/>
  </si>
  <si>
    <t>扬子晚报</t>
    <phoneticPr fontId="1" type="noConversion"/>
  </si>
  <si>
    <t>日报</t>
    <phoneticPr fontId="1" type="noConversion"/>
  </si>
  <si>
    <t>1-180</t>
    <phoneticPr fontId="1" type="noConversion"/>
  </si>
  <si>
    <t>环球时报</t>
    <phoneticPr fontId="1" type="noConversion"/>
  </si>
  <si>
    <t>年金额</t>
    <phoneticPr fontId="1" type="noConversion"/>
  </si>
  <si>
    <t>1-16</t>
    <phoneticPr fontId="1" type="noConversion"/>
  </si>
  <si>
    <t>光明日报</t>
    <phoneticPr fontId="1" type="noConversion"/>
  </si>
  <si>
    <t>周六报</t>
    <phoneticPr fontId="1" type="noConversion"/>
  </si>
  <si>
    <t>1-38</t>
    <phoneticPr fontId="1" type="noConversion"/>
  </si>
  <si>
    <t>参考消息</t>
    <phoneticPr fontId="1" type="noConversion"/>
  </si>
  <si>
    <t>27-92</t>
    <phoneticPr fontId="1" type="noConversion"/>
  </si>
  <si>
    <t>27-56</t>
    <phoneticPr fontId="1" type="noConversion"/>
  </si>
  <si>
    <t>江苏教育报</t>
    <phoneticPr fontId="1" type="noConversion"/>
  </si>
  <si>
    <t>周报</t>
    <phoneticPr fontId="1" type="noConversion"/>
  </si>
  <si>
    <t>周二报</t>
    <phoneticPr fontId="1" type="noConversion"/>
  </si>
  <si>
    <t>江南晚报</t>
    <phoneticPr fontId="1" type="noConversion"/>
  </si>
  <si>
    <t>45-36</t>
    <phoneticPr fontId="1" type="noConversion"/>
  </si>
  <si>
    <t>37-9</t>
    <phoneticPr fontId="1" type="noConversion"/>
  </si>
  <si>
    <t>书法报</t>
    <phoneticPr fontId="1" type="noConversion"/>
  </si>
  <si>
    <t>45-118</t>
    <phoneticPr fontId="1" type="noConversion"/>
  </si>
  <si>
    <t>21世纪经济报道</t>
    <phoneticPr fontId="1" type="noConversion"/>
  </si>
  <si>
    <t>周五报</t>
    <phoneticPr fontId="1" type="noConversion"/>
  </si>
  <si>
    <t>77-19</t>
    <phoneticPr fontId="1" type="noConversion"/>
  </si>
  <si>
    <t>电脑报</t>
    <phoneticPr fontId="1" type="noConversion"/>
  </si>
  <si>
    <t>现代快报</t>
    <phoneticPr fontId="1" type="noConversion"/>
  </si>
  <si>
    <t>1-1</t>
    <phoneticPr fontId="1" type="noConversion"/>
  </si>
  <si>
    <t>人民日报</t>
    <phoneticPr fontId="1" type="noConversion"/>
  </si>
  <si>
    <t>1-10</t>
    <phoneticPr fontId="1" type="noConversion"/>
  </si>
  <si>
    <t>中国教育报</t>
    <phoneticPr fontId="1" type="noConversion"/>
  </si>
  <si>
    <t>1-3</t>
    <phoneticPr fontId="1" type="noConversion"/>
  </si>
  <si>
    <t>43-21</t>
    <phoneticPr fontId="1" type="noConversion"/>
  </si>
  <si>
    <t>家庭医生报</t>
    <phoneticPr fontId="1" type="noConversion"/>
  </si>
  <si>
    <t>中国日报（英文版）</t>
    <phoneticPr fontId="1" type="noConversion"/>
  </si>
  <si>
    <t>46-206</t>
    <phoneticPr fontId="1" type="noConversion"/>
  </si>
  <si>
    <t>深圳大学学报（理工版）</t>
    <phoneticPr fontId="1" type="noConversion"/>
  </si>
  <si>
    <t>双月刊</t>
    <phoneticPr fontId="1" type="noConversion"/>
  </si>
  <si>
    <t>2-184</t>
    <phoneticPr fontId="1" type="noConversion"/>
  </si>
  <si>
    <t>半导体学报（英文）</t>
    <phoneticPr fontId="1" type="noConversion"/>
  </si>
  <si>
    <t>月刊</t>
    <phoneticPr fontId="1" type="noConversion"/>
  </si>
  <si>
    <t>2-889</t>
    <phoneticPr fontId="1" type="noConversion"/>
  </si>
  <si>
    <t>电子技术应用</t>
    <phoneticPr fontId="1" type="noConversion"/>
  </si>
  <si>
    <t>52-16</t>
    <phoneticPr fontId="1" type="noConversion"/>
  </si>
  <si>
    <t>微电子学与计算机</t>
    <phoneticPr fontId="1" type="noConversion"/>
  </si>
  <si>
    <t>2-891</t>
    <phoneticPr fontId="1" type="noConversion"/>
  </si>
  <si>
    <t>电子学报</t>
    <phoneticPr fontId="1" type="noConversion"/>
  </si>
  <si>
    <t>80-403</t>
    <phoneticPr fontId="1" type="noConversion"/>
  </si>
  <si>
    <t>电子测量与仪器学报</t>
    <phoneticPr fontId="1" type="noConversion"/>
  </si>
  <si>
    <t>2-179</t>
    <phoneticPr fontId="1" type="noConversion"/>
  </si>
  <si>
    <t>复旦学报（自然科学）</t>
    <phoneticPr fontId="1" type="noConversion"/>
  </si>
  <si>
    <t>28-367</t>
    <phoneticPr fontId="1" type="noConversion"/>
  </si>
  <si>
    <t>电子器件</t>
    <phoneticPr fontId="1" type="noConversion"/>
  </si>
  <si>
    <t>电脑爱好者</t>
    <phoneticPr fontId="1" type="noConversion"/>
  </si>
  <si>
    <t>85-512</t>
    <phoneticPr fontId="1" type="noConversion"/>
  </si>
  <si>
    <t>半月刊</t>
    <phoneticPr fontId="1" type="noConversion"/>
  </si>
  <si>
    <t>2-579</t>
    <phoneticPr fontId="1" type="noConversion"/>
  </si>
  <si>
    <t>电子科学学刊（英文）</t>
    <phoneticPr fontId="1" type="noConversion"/>
  </si>
  <si>
    <t>78-45</t>
    <phoneticPr fontId="1" type="noConversion"/>
  </si>
  <si>
    <t>数字通讯</t>
    <phoneticPr fontId="1" type="noConversion"/>
  </si>
  <si>
    <t>18-60</t>
    <phoneticPr fontId="1" type="noConversion"/>
  </si>
  <si>
    <t>电子机械工程</t>
    <phoneticPr fontId="1" type="noConversion"/>
  </si>
  <si>
    <t>28-289</t>
    <phoneticPr fontId="1" type="noConversion"/>
  </si>
  <si>
    <t>2-765</t>
    <phoneticPr fontId="1" type="noConversion"/>
  </si>
  <si>
    <t>单片机与嵌入式系统应用</t>
    <phoneticPr fontId="1" type="noConversion"/>
  </si>
  <si>
    <t>2-34</t>
    <phoneticPr fontId="1" type="noConversion"/>
  </si>
  <si>
    <t>大众摄影</t>
    <phoneticPr fontId="1" type="noConversion"/>
  </si>
  <si>
    <t>2-806</t>
    <phoneticPr fontId="1" type="noConversion"/>
  </si>
  <si>
    <t>中国国家地理</t>
    <phoneticPr fontId="1" type="noConversion"/>
  </si>
  <si>
    <t>54-11</t>
    <phoneticPr fontId="1" type="noConversion"/>
  </si>
  <si>
    <t>视野</t>
    <phoneticPr fontId="1" type="noConversion"/>
  </si>
  <si>
    <t>38-186</t>
    <phoneticPr fontId="1" type="noConversion"/>
  </si>
  <si>
    <t>爱你</t>
    <phoneticPr fontId="1" type="noConversion"/>
  </si>
  <si>
    <t>2-301</t>
    <phoneticPr fontId="1" type="noConversion"/>
  </si>
  <si>
    <t>青年文摘</t>
    <phoneticPr fontId="1" type="noConversion"/>
  </si>
  <si>
    <t>54-17</t>
    <phoneticPr fontId="1" type="noConversion"/>
  </si>
  <si>
    <t>读者</t>
    <phoneticPr fontId="1" type="noConversion"/>
  </si>
  <si>
    <t>46-23</t>
    <phoneticPr fontId="1" type="noConversion"/>
  </si>
  <si>
    <t>家庭</t>
    <phoneticPr fontId="1" type="noConversion"/>
  </si>
  <si>
    <t>（上、下半月刊）</t>
    <phoneticPr fontId="1" type="noConversion"/>
  </si>
  <si>
    <t>38-131</t>
    <phoneticPr fontId="1" type="noConversion"/>
  </si>
  <si>
    <t>知音（月末版）</t>
    <phoneticPr fontId="1" type="noConversion"/>
  </si>
  <si>
    <t>2-710</t>
    <phoneticPr fontId="1" type="noConversion"/>
  </si>
  <si>
    <t>英语角</t>
    <phoneticPr fontId="1" type="noConversion"/>
  </si>
  <si>
    <t>46-157</t>
    <phoneticPr fontId="1" type="noConversion"/>
  </si>
  <si>
    <t>游遍天下</t>
    <phoneticPr fontId="1" type="noConversion"/>
  </si>
  <si>
    <t>80-253</t>
    <phoneticPr fontId="1" type="noConversion"/>
  </si>
  <si>
    <t>中华遗产</t>
    <phoneticPr fontId="1" type="noConversion"/>
  </si>
  <si>
    <t>2-346</t>
    <phoneticPr fontId="1" type="noConversion"/>
  </si>
  <si>
    <t>装饰</t>
    <phoneticPr fontId="1" type="noConversion"/>
  </si>
  <si>
    <t>80-140</t>
    <phoneticPr fontId="1" type="noConversion"/>
  </si>
  <si>
    <t>艺术评论</t>
    <phoneticPr fontId="1" type="noConversion"/>
  </si>
  <si>
    <t>46-126</t>
    <phoneticPr fontId="1" type="noConversion"/>
  </si>
  <si>
    <t>家庭医生</t>
    <phoneticPr fontId="1" type="noConversion"/>
  </si>
  <si>
    <t>46-117</t>
    <phoneticPr fontId="1" type="noConversion"/>
  </si>
  <si>
    <t>南风窗</t>
    <phoneticPr fontId="1" type="noConversion"/>
  </si>
  <si>
    <t>双周刊</t>
    <phoneticPr fontId="1" type="noConversion"/>
  </si>
  <si>
    <t>46-279</t>
    <phoneticPr fontId="1" type="noConversion"/>
  </si>
  <si>
    <t>新周刊</t>
    <phoneticPr fontId="1" type="noConversion"/>
  </si>
  <si>
    <t>52-61</t>
    <phoneticPr fontId="1" type="noConversion"/>
  </si>
  <si>
    <t>领导与管理</t>
    <phoneticPr fontId="1" type="noConversion"/>
  </si>
  <si>
    <t>6-42</t>
    <phoneticPr fontId="1" type="noConversion"/>
  </si>
  <si>
    <t>科学学与科学技术管理</t>
    <phoneticPr fontId="1" type="noConversion"/>
  </si>
  <si>
    <t>28-264</t>
    <phoneticPr fontId="1" type="noConversion"/>
  </si>
  <si>
    <t>江苏高教</t>
    <phoneticPr fontId="1" type="noConversion"/>
  </si>
  <si>
    <t>2-203</t>
    <phoneticPr fontId="1" type="noConversion"/>
  </si>
  <si>
    <t>人物</t>
    <phoneticPr fontId="1" type="noConversion"/>
  </si>
  <si>
    <t>2-706</t>
    <phoneticPr fontId="1" type="noConversion"/>
  </si>
  <si>
    <t>环球军事</t>
    <phoneticPr fontId="1" type="noConversion"/>
  </si>
  <si>
    <t>78-118</t>
    <phoneticPr fontId="1" type="noConversion"/>
  </si>
  <si>
    <t>SHOW大学</t>
    <phoneticPr fontId="1" type="noConversion"/>
  </si>
  <si>
    <t>82-726</t>
    <phoneticPr fontId="1" type="noConversion"/>
  </si>
  <si>
    <t>大众软件</t>
    <phoneticPr fontId="1" type="noConversion"/>
  </si>
  <si>
    <t>82-355</t>
    <phoneticPr fontId="1" type="noConversion"/>
  </si>
  <si>
    <t>环球银幕</t>
    <phoneticPr fontId="1" type="noConversion"/>
  </si>
  <si>
    <t>南方周末</t>
    <phoneticPr fontId="1" type="noConversion"/>
  </si>
  <si>
    <t>瞭望新闻周刊</t>
    <phoneticPr fontId="1" type="noConversion"/>
  </si>
  <si>
    <t>中国律师</t>
    <phoneticPr fontId="1" type="noConversion"/>
  </si>
  <si>
    <t>2-512</t>
    <phoneticPr fontId="1" type="noConversion"/>
  </si>
  <si>
    <t>周刊</t>
    <phoneticPr fontId="1" type="noConversion"/>
  </si>
  <si>
    <t>82-548</t>
    <phoneticPr fontId="1" type="noConversion"/>
  </si>
  <si>
    <t>中国女性</t>
    <phoneticPr fontId="1" type="noConversion"/>
  </si>
  <si>
    <t>2-712</t>
    <phoneticPr fontId="1" type="noConversion"/>
  </si>
  <si>
    <t>威纳电子技术</t>
    <phoneticPr fontId="1" type="noConversion"/>
  </si>
  <si>
    <t>2-434</t>
    <phoneticPr fontId="1" type="noConversion"/>
  </si>
  <si>
    <t>足球世界</t>
    <phoneticPr fontId="1" type="noConversion"/>
  </si>
  <si>
    <t>80-467</t>
    <phoneticPr fontId="1" type="noConversion"/>
  </si>
  <si>
    <t>瑞丽伊人风尚</t>
    <phoneticPr fontId="1" type="noConversion"/>
  </si>
  <si>
    <t>报刊代号</t>
    <phoneticPr fontId="1" type="noConversion"/>
  </si>
  <si>
    <t>报刊名称</t>
    <phoneticPr fontId="1" type="noConversion"/>
  </si>
  <si>
    <t>份数</t>
    <phoneticPr fontId="1" type="noConversion"/>
  </si>
  <si>
    <t>备  注</t>
    <phoneticPr fontId="1" type="noConversion"/>
  </si>
  <si>
    <t>报   纸</t>
    <phoneticPr fontId="1" type="noConversion"/>
  </si>
  <si>
    <t>杂   志</t>
    <phoneticPr fontId="1" type="noConversion"/>
  </si>
  <si>
    <t>2013年无锡分校报摊订阅清单</t>
    <phoneticPr fontId="1" type="noConversion"/>
  </si>
  <si>
    <t>46-146</t>
    <phoneticPr fontId="1" type="noConversion"/>
  </si>
  <si>
    <t>女报.生活</t>
    <phoneticPr fontId="1" type="noConversion"/>
  </si>
  <si>
    <t>27-67</t>
    <phoneticPr fontId="1" type="noConversion"/>
  </si>
  <si>
    <t>按套餐订阅</t>
    <phoneticPr fontId="1" type="noConversion"/>
  </si>
  <si>
    <t>28-52</t>
    <phoneticPr fontId="1" type="noConversion"/>
  </si>
  <si>
    <t>译林</t>
    <phoneticPr fontId="1" type="noConversion"/>
  </si>
  <si>
    <t>80-498</t>
    <phoneticPr fontId="1" type="noConversion"/>
  </si>
  <si>
    <t>环球科学</t>
    <phoneticPr fontId="1" type="noConversion"/>
  </si>
  <si>
    <t>月刊</t>
    <phoneticPr fontId="1" type="noConversion"/>
  </si>
  <si>
    <t>日、月、季</t>
    <phoneticPr fontId="1" type="noConversion"/>
  </si>
  <si>
    <t>专业杂志</t>
    <phoneticPr fontId="1" type="noConversion"/>
  </si>
  <si>
    <t>综合杂志</t>
    <phoneticPr fontId="1" type="noConversion"/>
  </si>
  <si>
    <t>半导体学报（英文）</t>
    <phoneticPr fontId="1" type="noConversion"/>
  </si>
  <si>
    <t>月刊</t>
    <phoneticPr fontId="1" type="noConversion"/>
  </si>
  <si>
    <t>微电子学与计算机</t>
    <phoneticPr fontId="1" type="noConversion"/>
  </si>
  <si>
    <t>电子学报</t>
    <phoneticPr fontId="1" type="noConversion"/>
  </si>
  <si>
    <t>电子测量与仪器学报</t>
    <phoneticPr fontId="1" type="noConversion"/>
  </si>
  <si>
    <t>双月刊</t>
    <phoneticPr fontId="1" type="noConversion"/>
  </si>
  <si>
    <t>电子器件</t>
    <phoneticPr fontId="1" type="noConversion"/>
  </si>
  <si>
    <t>信息安全与通信保密</t>
    <phoneticPr fontId="1" type="noConversion"/>
  </si>
  <si>
    <t>移动电源与车辆</t>
    <phoneticPr fontId="1" type="noConversion"/>
  </si>
  <si>
    <t>季刊</t>
    <phoneticPr fontId="1" type="noConversion"/>
  </si>
  <si>
    <t>2-184</t>
    <phoneticPr fontId="1" type="noConversion"/>
  </si>
  <si>
    <t>52-16</t>
    <phoneticPr fontId="1" type="noConversion"/>
  </si>
  <si>
    <t>2-891</t>
    <phoneticPr fontId="1" type="noConversion"/>
  </si>
  <si>
    <t>80-403</t>
    <phoneticPr fontId="1" type="noConversion"/>
  </si>
  <si>
    <t>28-367</t>
    <phoneticPr fontId="1" type="noConversion"/>
  </si>
  <si>
    <t>2-765</t>
    <phoneticPr fontId="1" type="noConversion"/>
  </si>
  <si>
    <t>62-208</t>
    <phoneticPr fontId="1" type="noConversion"/>
  </si>
  <si>
    <t>54-127</t>
    <phoneticPr fontId="1" type="noConversion"/>
  </si>
  <si>
    <t>2-268</t>
    <phoneticPr fontId="1" type="noConversion"/>
  </si>
  <si>
    <t>中国高等教育</t>
    <phoneticPr fontId="1" type="noConversion"/>
  </si>
  <si>
    <t>半月刊</t>
    <phoneticPr fontId="1" type="noConversion"/>
  </si>
  <si>
    <t>半月谈</t>
    <phoneticPr fontId="1" type="noConversion"/>
  </si>
  <si>
    <t>报刊代号</t>
    <phoneticPr fontId="1" type="noConversion"/>
  </si>
  <si>
    <t>报刊名称</t>
    <phoneticPr fontId="1" type="noConversion"/>
  </si>
  <si>
    <t>单价</t>
    <phoneticPr fontId="1" type="noConversion"/>
  </si>
  <si>
    <t>年金额</t>
    <phoneticPr fontId="1" type="noConversion"/>
  </si>
  <si>
    <t>份数</t>
    <phoneticPr fontId="1" type="noConversion"/>
  </si>
  <si>
    <t>合计金额</t>
    <phoneticPr fontId="1" type="noConversion"/>
  </si>
  <si>
    <t>备  注</t>
    <phoneticPr fontId="1" type="noConversion"/>
  </si>
  <si>
    <t>2-203</t>
    <phoneticPr fontId="1" type="noConversion"/>
  </si>
  <si>
    <t>人物</t>
    <phoneticPr fontId="1" type="noConversion"/>
  </si>
  <si>
    <t>月刊</t>
    <phoneticPr fontId="1" type="noConversion"/>
  </si>
  <si>
    <t>2017年无锡分校报刊预订目录</t>
    <phoneticPr fontId="1" type="noConversion"/>
  </si>
  <si>
    <t>2-510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</si>
</sst>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J4" sqref="J4"/>
    </sheetView>
  </sheetViews>
  <sheetFormatPr defaultRowHeight="13.5"/>
  <cols>
    <col min="1" max="1" width="8.125" style="7" customWidth="1"/>
    <col min="2" max="2" width="21.125" customWidth="1"/>
    <col min="3" max="3" width="9.125" customWidth="1"/>
    <col min="4" max="4" width="7.75" customWidth="1"/>
    <col min="8" max="8" width="18.875" customWidth="1"/>
    <col min="10" max="10" width="10.75" customWidth="1"/>
  </cols>
  <sheetData>
    <row r="1" spans="1:8" ht="35.25" customHeight="1">
      <c r="A1" s="25" t="s">
        <v>181</v>
      </c>
      <c r="B1" s="25"/>
      <c r="C1" s="25"/>
      <c r="D1" s="25"/>
      <c r="E1" s="25"/>
      <c r="F1" s="25"/>
      <c r="G1" s="25"/>
      <c r="H1" s="25"/>
    </row>
    <row r="2" spans="1:8" ht="24" customHeight="1">
      <c r="A2" s="20" t="s">
        <v>171</v>
      </c>
      <c r="B2" s="20" t="s">
        <v>172</v>
      </c>
      <c r="C2" s="11" t="s">
        <v>146</v>
      </c>
      <c r="D2" s="20" t="s">
        <v>173</v>
      </c>
      <c r="E2" s="20" t="s">
        <v>174</v>
      </c>
      <c r="F2" s="20" t="s">
        <v>175</v>
      </c>
      <c r="G2" s="20" t="s">
        <v>176</v>
      </c>
      <c r="H2" s="20" t="s">
        <v>177</v>
      </c>
    </row>
    <row r="3" spans="1:8" ht="18" customHeight="1">
      <c r="A3" s="15"/>
      <c r="B3" s="19" t="s">
        <v>147</v>
      </c>
      <c r="C3" s="12"/>
      <c r="D3" s="12"/>
      <c r="E3" s="12"/>
      <c r="F3" s="12"/>
      <c r="G3" s="12"/>
      <c r="H3" s="12"/>
    </row>
    <row r="4" spans="1:8" ht="18" customHeight="1">
      <c r="A4" s="5" t="s">
        <v>159</v>
      </c>
      <c r="B4" s="1" t="s">
        <v>149</v>
      </c>
      <c r="C4" s="1" t="s">
        <v>150</v>
      </c>
      <c r="D4" s="1">
        <v>45</v>
      </c>
      <c r="E4" s="1">
        <v>540</v>
      </c>
      <c r="F4" s="1">
        <v>1</v>
      </c>
      <c r="G4" s="1">
        <f t="shared" ref="G4:G21" si="0">E4*F4</f>
        <v>540</v>
      </c>
      <c r="H4" s="1"/>
    </row>
    <row r="5" spans="1:8" ht="18" customHeight="1">
      <c r="A5" s="5" t="s">
        <v>160</v>
      </c>
      <c r="B5" s="1" t="s">
        <v>151</v>
      </c>
      <c r="C5" s="1" t="s">
        <v>150</v>
      </c>
      <c r="D5" s="1">
        <v>12</v>
      </c>
      <c r="E5" s="1">
        <v>144</v>
      </c>
      <c r="F5" s="1">
        <v>1</v>
      </c>
      <c r="G5" s="1">
        <f t="shared" si="0"/>
        <v>144</v>
      </c>
      <c r="H5" s="1"/>
    </row>
    <row r="6" spans="1:8" ht="18" customHeight="1">
      <c r="A6" s="5" t="s">
        <v>161</v>
      </c>
      <c r="B6" s="1" t="s">
        <v>152</v>
      </c>
      <c r="C6" s="1" t="s">
        <v>150</v>
      </c>
      <c r="D6" s="1">
        <v>80</v>
      </c>
      <c r="E6" s="1">
        <v>960</v>
      </c>
      <c r="F6" s="1">
        <v>1</v>
      </c>
      <c r="G6" s="1">
        <f t="shared" si="0"/>
        <v>960</v>
      </c>
      <c r="H6" s="1"/>
    </row>
    <row r="7" spans="1:8" ht="18" customHeight="1">
      <c r="A7" s="24" t="s">
        <v>162</v>
      </c>
      <c r="B7" s="1" t="s">
        <v>153</v>
      </c>
      <c r="C7" s="1" t="s">
        <v>150</v>
      </c>
      <c r="D7" s="1">
        <v>60</v>
      </c>
      <c r="E7" s="1">
        <v>720</v>
      </c>
      <c r="F7" s="1">
        <v>1</v>
      </c>
      <c r="G7" s="1">
        <f t="shared" si="0"/>
        <v>720</v>
      </c>
      <c r="H7" s="1"/>
    </row>
    <row r="8" spans="1:8" ht="18" customHeight="1">
      <c r="A8" s="5" t="s">
        <v>163</v>
      </c>
      <c r="B8" s="1" t="s">
        <v>155</v>
      </c>
      <c r="C8" s="1" t="s">
        <v>154</v>
      </c>
      <c r="D8" s="1">
        <v>35</v>
      </c>
      <c r="E8" s="1">
        <v>210</v>
      </c>
      <c r="F8" s="1">
        <v>1</v>
      </c>
      <c r="G8" s="1">
        <f t="shared" si="0"/>
        <v>210</v>
      </c>
      <c r="H8" s="1"/>
    </row>
    <row r="9" spans="1:8" ht="18" customHeight="1">
      <c r="A9" s="5" t="s">
        <v>164</v>
      </c>
      <c r="B9" s="1" t="s">
        <v>66</v>
      </c>
      <c r="C9" s="1" t="s">
        <v>150</v>
      </c>
      <c r="D9" s="1">
        <v>12</v>
      </c>
      <c r="E9" s="1">
        <v>144</v>
      </c>
      <c r="F9" s="1">
        <v>1</v>
      </c>
      <c r="G9" s="1">
        <f t="shared" si="0"/>
        <v>144</v>
      </c>
      <c r="H9" s="1"/>
    </row>
    <row r="10" spans="1:8" ht="18" customHeight="1">
      <c r="A10" s="17" t="s">
        <v>165</v>
      </c>
      <c r="B10" s="14" t="s">
        <v>156</v>
      </c>
      <c r="C10" s="18" t="s">
        <v>150</v>
      </c>
      <c r="D10" s="18">
        <v>20</v>
      </c>
      <c r="E10" s="18">
        <v>240</v>
      </c>
      <c r="F10" s="14">
        <v>1</v>
      </c>
      <c r="G10" s="1">
        <f t="shared" si="0"/>
        <v>240</v>
      </c>
      <c r="H10" s="14"/>
    </row>
    <row r="11" spans="1:8" ht="18" customHeight="1">
      <c r="A11" s="5" t="s">
        <v>166</v>
      </c>
      <c r="B11" s="1" t="s">
        <v>157</v>
      </c>
      <c r="C11" s="10" t="s">
        <v>158</v>
      </c>
      <c r="D11" s="10">
        <v>8</v>
      </c>
      <c r="E11" s="10">
        <v>32</v>
      </c>
      <c r="F11" s="1">
        <v>1</v>
      </c>
      <c r="G11" s="1">
        <f t="shared" si="0"/>
        <v>32</v>
      </c>
      <c r="H11" s="1"/>
    </row>
    <row r="12" spans="1:8" ht="18" customHeight="1">
      <c r="A12" s="15"/>
      <c r="B12" s="16" t="s">
        <v>148</v>
      </c>
      <c r="C12" s="13"/>
      <c r="D12" s="13"/>
      <c r="E12" s="13"/>
      <c r="F12" s="12"/>
      <c r="G12" s="12"/>
      <c r="H12" s="12"/>
    </row>
    <row r="13" spans="1:8" ht="18" customHeight="1">
      <c r="A13" s="5" t="s">
        <v>69</v>
      </c>
      <c r="B13" s="1" t="s">
        <v>70</v>
      </c>
      <c r="C13" s="1" t="s">
        <v>42</v>
      </c>
      <c r="D13" s="1">
        <v>20</v>
      </c>
      <c r="E13" s="1">
        <v>240</v>
      </c>
      <c r="F13" s="1">
        <v>1</v>
      </c>
      <c r="G13" s="1">
        <f t="shared" si="0"/>
        <v>240</v>
      </c>
      <c r="H13" s="1"/>
    </row>
    <row r="14" spans="1:8" ht="18" customHeight="1">
      <c r="A14" s="5" t="s">
        <v>77</v>
      </c>
      <c r="B14" s="1" t="s">
        <v>78</v>
      </c>
      <c r="C14" s="1" t="s">
        <v>57</v>
      </c>
      <c r="D14" s="1">
        <v>6</v>
      </c>
      <c r="E14" s="1">
        <v>144</v>
      </c>
      <c r="F14" s="1">
        <v>1</v>
      </c>
      <c r="G14" s="1">
        <f t="shared" si="0"/>
        <v>144</v>
      </c>
      <c r="H14" s="1"/>
    </row>
    <row r="15" spans="1:8" ht="18" customHeight="1">
      <c r="A15" s="5" t="s">
        <v>75</v>
      </c>
      <c r="B15" s="1" t="s">
        <v>76</v>
      </c>
      <c r="C15" s="1" t="s">
        <v>57</v>
      </c>
      <c r="D15" s="1">
        <v>5</v>
      </c>
      <c r="E15" s="1">
        <v>120</v>
      </c>
      <c r="F15" s="1">
        <v>1</v>
      </c>
      <c r="G15" s="1">
        <f t="shared" si="0"/>
        <v>120</v>
      </c>
      <c r="H15" s="1"/>
    </row>
    <row r="16" spans="1:8" s="22" customFormat="1" ht="18" customHeight="1">
      <c r="A16" s="21" t="s">
        <v>182</v>
      </c>
      <c r="B16" s="10" t="s">
        <v>170</v>
      </c>
      <c r="C16" s="10" t="s">
        <v>57</v>
      </c>
      <c r="D16" s="10">
        <v>3.5</v>
      </c>
      <c r="E16" s="10">
        <v>84</v>
      </c>
      <c r="F16" s="10">
        <v>1</v>
      </c>
      <c r="G16" s="10">
        <f t="shared" si="0"/>
        <v>84</v>
      </c>
      <c r="H16" s="10"/>
    </row>
    <row r="17" spans="1:8" s="22" customFormat="1" ht="18" customHeight="1">
      <c r="A17" s="23" t="s">
        <v>143</v>
      </c>
      <c r="B17" s="10" t="s">
        <v>144</v>
      </c>
      <c r="C17" s="10" t="s">
        <v>145</v>
      </c>
      <c r="D17" s="10">
        <v>18</v>
      </c>
      <c r="E17" s="10">
        <v>216</v>
      </c>
      <c r="F17" s="10">
        <v>1</v>
      </c>
      <c r="G17" s="10">
        <f t="shared" si="0"/>
        <v>216</v>
      </c>
      <c r="H17" s="10"/>
    </row>
    <row r="18" spans="1:8" ht="18" customHeight="1">
      <c r="A18" s="5" t="s">
        <v>94</v>
      </c>
      <c r="B18" s="1" t="s">
        <v>95</v>
      </c>
      <c r="C18" s="1" t="s">
        <v>57</v>
      </c>
      <c r="D18" s="1">
        <v>6</v>
      </c>
      <c r="E18" s="1">
        <v>144</v>
      </c>
      <c r="F18" s="1">
        <v>1</v>
      </c>
      <c r="G18" s="1">
        <f t="shared" si="0"/>
        <v>144</v>
      </c>
      <c r="H18" s="1"/>
    </row>
    <row r="19" spans="1:8" ht="18" customHeight="1">
      <c r="A19" s="4" t="s">
        <v>141</v>
      </c>
      <c r="B19" s="1" t="s">
        <v>142</v>
      </c>
      <c r="C19" s="1" t="s">
        <v>39</v>
      </c>
      <c r="D19" s="1">
        <v>20</v>
      </c>
      <c r="E19" s="1">
        <v>120</v>
      </c>
      <c r="F19" s="1">
        <v>1</v>
      </c>
      <c r="G19" s="1">
        <f t="shared" si="0"/>
        <v>120</v>
      </c>
      <c r="H19" s="1"/>
    </row>
    <row r="20" spans="1:8" ht="18" customHeight="1">
      <c r="A20" s="4" t="s">
        <v>167</v>
      </c>
      <c r="B20" s="10" t="s">
        <v>168</v>
      </c>
      <c r="C20" s="10" t="s">
        <v>169</v>
      </c>
      <c r="D20" s="10">
        <v>12</v>
      </c>
      <c r="E20" s="10">
        <v>288</v>
      </c>
      <c r="F20" s="1">
        <v>1</v>
      </c>
      <c r="G20" s="1">
        <f t="shared" si="0"/>
        <v>288</v>
      </c>
      <c r="H20" s="1"/>
    </row>
    <row r="21" spans="1:8" ht="18" customHeight="1">
      <c r="A21" s="4" t="s">
        <v>178</v>
      </c>
      <c r="B21" s="1" t="s">
        <v>179</v>
      </c>
      <c r="C21" s="10" t="s">
        <v>180</v>
      </c>
      <c r="D21" s="10">
        <v>20</v>
      </c>
      <c r="E21" s="10">
        <v>240</v>
      </c>
      <c r="F21" s="1">
        <v>1</v>
      </c>
      <c r="G21" s="1">
        <f t="shared" si="0"/>
        <v>240</v>
      </c>
      <c r="H21" s="1"/>
    </row>
    <row r="22" spans="1:8" ht="18" customHeight="1"/>
    <row r="23" spans="1:8" ht="18" customHeight="1"/>
    <row r="24" spans="1:8" ht="18" customHeight="1"/>
  </sheetData>
  <mergeCells count="1">
    <mergeCell ref="A1:H1"/>
  </mergeCells>
  <phoneticPr fontId="1" type="noConversion"/>
  <pageMargins left="0.3" right="0.2" top="0.7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D48" sqref="D48"/>
    </sheetView>
  </sheetViews>
  <sheetFormatPr defaultRowHeight="13.5"/>
  <cols>
    <col min="1" max="1" width="8.125" style="7" customWidth="1"/>
    <col min="2" max="2" width="21.125" customWidth="1"/>
    <col min="3" max="3" width="12.5" customWidth="1"/>
    <col min="8" max="8" width="32.25" customWidth="1"/>
    <col min="10" max="10" width="10.75" customWidth="1"/>
  </cols>
  <sheetData>
    <row r="1" spans="1:8" ht="27.75" customHeight="1">
      <c r="A1" s="25" t="s">
        <v>136</v>
      </c>
      <c r="B1" s="25"/>
      <c r="C1" s="25"/>
      <c r="D1" s="25"/>
      <c r="E1" s="25"/>
      <c r="F1" s="25"/>
      <c r="G1" s="25"/>
      <c r="H1" s="25"/>
    </row>
    <row r="2" spans="1:8" ht="24" customHeight="1">
      <c r="A2" s="8" t="s">
        <v>130</v>
      </c>
      <c r="B2" s="8" t="s">
        <v>131</v>
      </c>
      <c r="C2" s="8" t="s">
        <v>0</v>
      </c>
      <c r="D2" s="8" t="s">
        <v>1</v>
      </c>
      <c r="E2" s="8" t="s">
        <v>8</v>
      </c>
      <c r="F2" s="8" t="s">
        <v>132</v>
      </c>
      <c r="G2" s="8" t="s">
        <v>2</v>
      </c>
      <c r="H2" s="8" t="s">
        <v>133</v>
      </c>
    </row>
    <row r="3" spans="1:8" ht="20.25" customHeight="1">
      <c r="A3" s="8"/>
      <c r="B3" s="9" t="s">
        <v>134</v>
      </c>
      <c r="C3" s="8"/>
      <c r="D3" s="8"/>
      <c r="E3" s="8"/>
      <c r="F3" s="8"/>
      <c r="G3" s="8"/>
      <c r="H3" s="8"/>
    </row>
    <row r="4" spans="1:8" ht="18" customHeight="1">
      <c r="A4" s="5" t="s">
        <v>3</v>
      </c>
      <c r="B4" s="1" t="s">
        <v>4</v>
      </c>
      <c r="C4" s="1" t="s">
        <v>5</v>
      </c>
      <c r="D4" s="1">
        <v>1</v>
      </c>
      <c r="E4" s="1">
        <v>360</v>
      </c>
      <c r="F4" s="1">
        <v>7</v>
      </c>
      <c r="G4" s="1">
        <f>E4*F4</f>
        <v>2520</v>
      </c>
      <c r="H4" s="1" t="s">
        <v>140</v>
      </c>
    </row>
    <row r="5" spans="1:8" ht="18" customHeight="1">
      <c r="A5" s="5" t="s">
        <v>139</v>
      </c>
      <c r="B5" s="1" t="s">
        <v>28</v>
      </c>
      <c r="C5" s="1" t="s">
        <v>5</v>
      </c>
      <c r="D5" s="1">
        <v>1</v>
      </c>
      <c r="E5" s="1">
        <v>360</v>
      </c>
      <c r="F5" s="1">
        <v>1</v>
      </c>
      <c r="G5" s="1">
        <f>E5*F5</f>
        <v>360</v>
      </c>
      <c r="H5" s="1"/>
    </row>
    <row r="6" spans="1:8" ht="18" customHeight="1">
      <c r="A6" s="5" t="s">
        <v>6</v>
      </c>
      <c r="B6" s="1" t="s">
        <v>7</v>
      </c>
      <c r="C6" s="1" t="s">
        <v>11</v>
      </c>
      <c r="D6" s="1">
        <v>0.95</v>
      </c>
      <c r="E6" s="1">
        <v>276</v>
      </c>
      <c r="F6" s="1">
        <v>4</v>
      </c>
      <c r="G6" s="1">
        <f t="shared" ref="G6:G68" si="0">E6*F6</f>
        <v>1104</v>
      </c>
      <c r="H6" s="1"/>
    </row>
    <row r="7" spans="1:8" ht="18" customHeight="1">
      <c r="A7" s="5" t="s">
        <v>9</v>
      </c>
      <c r="B7" s="1" t="s">
        <v>10</v>
      </c>
      <c r="C7" s="1" t="s">
        <v>5</v>
      </c>
      <c r="D7" s="1">
        <v>0.8</v>
      </c>
      <c r="E7" s="1">
        <v>288</v>
      </c>
      <c r="F7" s="1">
        <v>3</v>
      </c>
      <c r="G7" s="1">
        <f t="shared" si="0"/>
        <v>864</v>
      </c>
      <c r="H7" s="1"/>
    </row>
    <row r="8" spans="1:8" ht="18" customHeight="1">
      <c r="A8" s="5" t="s">
        <v>12</v>
      </c>
      <c r="B8" s="1" t="s">
        <v>13</v>
      </c>
      <c r="C8" s="1" t="s">
        <v>5</v>
      </c>
      <c r="D8" s="1">
        <v>0.7</v>
      </c>
      <c r="E8" s="1">
        <v>252</v>
      </c>
      <c r="F8" s="1">
        <v>4</v>
      </c>
      <c r="G8" s="1">
        <f t="shared" si="0"/>
        <v>1008</v>
      </c>
      <c r="H8" s="1"/>
    </row>
    <row r="9" spans="1:8" ht="18" customHeight="1">
      <c r="A9" s="5" t="s">
        <v>15</v>
      </c>
      <c r="B9" s="1" t="s">
        <v>16</v>
      </c>
      <c r="C9" s="1" t="s">
        <v>18</v>
      </c>
      <c r="D9" s="1">
        <v>1.5</v>
      </c>
      <c r="E9" s="1">
        <v>150</v>
      </c>
      <c r="F9" s="1">
        <v>1</v>
      </c>
      <c r="G9" s="1">
        <f t="shared" si="0"/>
        <v>150</v>
      </c>
      <c r="H9" s="1"/>
    </row>
    <row r="10" spans="1:8" ht="18" customHeight="1">
      <c r="A10" s="5" t="s">
        <v>14</v>
      </c>
      <c r="B10" s="1" t="s">
        <v>19</v>
      </c>
      <c r="C10" s="1" t="s">
        <v>5</v>
      </c>
      <c r="D10" s="1">
        <v>0.7</v>
      </c>
      <c r="E10" s="1">
        <v>252</v>
      </c>
      <c r="F10" s="1">
        <v>2</v>
      </c>
      <c r="G10" s="1">
        <f t="shared" si="0"/>
        <v>504</v>
      </c>
      <c r="H10" s="1"/>
    </row>
    <row r="11" spans="1:8" ht="18" customHeight="1">
      <c r="A11" s="5" t="s">
        <v>20</v>
      </c>
      <c r="B11" s="1" t="s">
        <v>117</v>
      </c>
      <c r="C11" s="1" t="s">
        <v>17</v>
      </c>
      <c r="D11" s="1">
        <v>3</v>
      </c>
      <c r="E11" s="1">
        <v>156</v>
      </c>
      <c r="F11" s="1">
        <v>3</v>
      </c>
      <c r="G11" s="1">
        <f t="shared" si="0"/>
        <v>468</v>
      </c>
      <c r="H11" s="1"/>
    </row>
    <row r="12" spans="1:8" ht="18" customHeight="1">
      <c r="A12" s="5" t="s">
        <v>21</v>
      </c>
      <c r="B12" s="1" t="s">
        <v>22</v>
      </c>
      <c r="C12" s="1" t="s">
        <v>17</v>
      </c>
      <c r="D12" s="1">
        <v>3</v>
      </c>
      <c r="E12" s="1">
        <v>150</v>
      </c>
      <c r="F12" s="1">
        <v>1</v>
      </c>
      <c r="G12" s="1">
        <f t="shared" si="0"/>
        <v>150</v>
      </c>
      <c r="H12" s="1"/>
    </row>
    <row r="13" spans="1:8" ht="18" customHeight="1">
      <c r="A13" s="5" t="s">
        <v>23</v>
      </c>
      <c r="B13" s="1" t="s">
        <v>24</v>
      </c>
      <c r="C13" s="1" t="s">
        <v>25</v>
      </c>
      <c r="D13" s="1">
        <v>2</v>
      </c>
      <c r="E13" s="1">
        <v>480</v>
      </c>
      <c r="F13" s="1">
        <v>1</v>
      </c>
      <c r="G13" s="1">
        <f t="shared" si="0"/>
        <v>480</v>
      </c>
      <c r="H13" s="1"/>
    </row>
    <row r="14" spans="1:8" ht="18" customHeight="1">
      <c r="A14" s="5" t="s">
        <v>26</v>
      </c>
      <c r="B14" s="1" t="s">
        <v>27</v>
      </c>
      <c r="C14" s="1" t="s">
        <v>17</v>
      </c>
      <c r="D14" s="1">
        <v>2.94</v>
      </c>
      <c r="E14" s="1">
        <v>150</v>
      </c>
      <c r="F14" s="1">
        <v>1</v>
      </c>
      <c r="G14" s="1">
        <f t="shared" si="0"/>
        <v>150</v>
      </c>
      <c r="H14" s="1" t="s">
        <v>140</v>
      </c>
    </row>
    <row r="15" spans="1:8" ht="18" customHeight="1">
      <c r="A15" s="5" t="s">
        <v>29</v>
      </c>
      <c r="B15" s="1" t="s">
        <v>30</v>
      </c>
      <c r="C15" s="1" t="s">
        <v>5</v>
      </c>
      <c r="D15" s="1">
        <v>0.8</v>
      </c>
      <c r="E15" s="1">
        <v>288</v>
      </c>
      <c r="F15" s="1">
        <v>1</v>
      </c>
      <c r="G15" s="1">
        <f t="shared" si="0"/>
        <v>288</v>
      </c>
      <c r="H15" s="1"/>
    </row>
    <row r="16" spans="1:8" ht="18" customHeight="1">
      <c r="A16" s="5" t="s">
        <v>31</v>
      </c>
      <c r="B16" s="1" t="s">
        <v>32</v>
      </c>
      <c r="C16" s="1" t="s">
        <v>5</v>
      </c>
      <c r="D16" s="1">
        <v>0.8</v>
      </c>
      <c r="E16" s="1">
        <v>288</v>
      </c>
      <c r="F16" s="1">
        <v>1</v>
      </c>
      <c r="G16" s="1">
        <f t="shared" si="0"/>
        <v>288</v>
      </c>
      <c r="H16" s="1"/>
    </row>
    <row r="17" spans="1:8" ht="18" customHeight="1">
      <c r="A17" s="5" t="s">
        <v>33</v>
      </c>
      <c r="B17" s="1" t="s">
        <v>36</v>
      </c>
      <c r="C17" s="1" t="s">
        <v>5</v>
      </c>
      <c r="D17" s="1">
        <v>1.5</v>
      </c>
      <c r="E17" s="1">
        <v>462</v>
      </c>
      <c r="F17" s="1">
        <v>1</v>
      </c>
      <c r="G17" s="1">
        <f t="shared" si="0"/>
        <v>462</v>
      </c>
      <c r="H17" s="1"/>
    </row>
    <row r="18" spans="1:8" ht="18" customHeight="1">
      <c r="A18" s="5" t="s">
        <v>34</v>
      </c>
      <c r="B18" s="1" t="s">
        <v>35</v>
      </c>
      <c r="C18" s="1" t="s">
        <v>17</v>
      </c>
      <c r="D18" s="1">
        <v>1.1499999999999999</v>
      </c>
      <c r="E18" s="1">
        <v>59.8</v>
      </c>
      <c r="F18" s="1">
        <v>1</v>
      </c>
      <c r="G18" s="1">
        <f t="shared" si="0"/>
        <v>59.8</v>
      </c>
      <c r="H18" s="1"/>
    </row>
    <row r="19" spans="1:8" ht="18" customHeight="1">
      <c r="A19" s="4"/>
      <c r="B19" s="1"/>
      <c r="C19" s="1"/>
      <c r="D19" s="1"/>
      <c r="E19" s="1"/>
      <c r="F19" s="1"/>
      <c r="G19" s="1"/>
      <c r="H19" s="1"/>
    </row>
    <row r="20" spans="1:8" ht="18" customHeight="1">
      <c r="A20" s="5"/>
      <c r="B20" s="9" t="s">
        <v>135</v>
      </c>
      <c r="C20" s="1"/>
      <c r="D20" s="1"/>
      <c r="E20" s="1"/>
      <c r="F20" s="1"/>
      <c r="G20" s="1"/>
      <c r="H20" s="1"/>
    </row>
    <row r="21" spans="1:8" ht="18" customHeight="1">
      <c r="A21" s="5" t="s">
        <v>37</v>
      </c>
      <c r="B21" s="1" t="s">
        <v>38</v>
      </c>
      <c r="C21" s="1" t="s">
        <v>39</v>
      </c>
      <c r="D21" s="1">
        <v>20</v>
      </c>
      <c r="E21" s="1">
        <v>120</v>
      </c>
      <c r="F21" s="1">
        <v>1</v>
      </c>
      <c r="G21" s="1">
        <f t="shared" si="0"/>
        <v>120</v>
      </c>
      <c r="H21" s="1"/>
    </row>
    <row r="22" spans="1:8" ht="18" customHeight="1">
      <c r="A22" s="5" t="s">
        <v>40</v>
      </c>
      <c r="B22" s="1" t="s">
        <v>41</v>
      </c>
      <c r="C22" s="1" t="s">
        <v>42</v>
      </c>
      <c r="D22" s="1">
        <v>45</v>
      </c>
      <c r="E22" s="1">
        <v>540</v>
      </c>
      <c r="F22" s="1">
        <v>2</v>
      </c>
      <c r="G22" s="1">
        <f t="shared" si="0"/>
        <v>1080</v>
      </c>
      <c r="H22" s="1"/>
    </row>
    <row r="23" spans="1:8" ht="18" customHeight="1">
      <c r="A23" s="5" t="s">
        <v>43</v>
      </c>
      <c r="B23" s="1" t="s">
        <v>44</v>
      </c>
      <c r="C23" s="1" t="s">
        <v>42</v>
      </c>
      <c r="D23" s="1">
        <v>16</v>
      </c>
      <c r="E23" s="1">
        <v>192</v>
      </c>
      <c r="F23" s="1">
        <v>1</v>
      </c>
      <c r="G23" s="1">
        <f t="shared" si="0"/>
        <v>192</v>
      </c>
      <c r="H23" s="1"/>
    </row>
    <row r="24" spans="1:8" ht="18" customHeight="1">
      <c r="A24" s="5" t="s">
        <v>45</v>
      </c>
      <c r="B24" s="1" t="s">
        <v>46</v>
      </c>
      <c r="C24" s="1" t="s">
        <v>42</v>
      </c>
      <c r="D24" s="1">
        <v>12</v>
      </c>
      <c r="E24" s="1">
        <v>144</v>
      </c>
      <c r="F24" s="1">
        <v>1</v>
      </c>
      <c r="G24" s="1">
        <f t="shared" si="0"/>
        <v>144</v>
      </c>
      <c r="H24" s="1"/>
    </row>
    <row r="25" spans="1:8" ht="18" customHeight="1">
      <c r="A25" s="5" t="s">
        <v>47</v>
      </c>
      <c r="B25" s="1" t="s">
        <v>48</v>
      </c>
      <c r="C25" s="1" t="s">
        <v>42</v>
      </c>
      <c r="D25" s="1">
        <v>40</v>
      </c>
      <c r="E25" s="1">
        <v>480</v>
      </c>
      <c r="F25" s="1">
        <v>1</v>
      </c>
      <c r="G25" s="1">
        <f t="shared" si="0"/>
        <v>480</v>
      </c>
      <c r="H25" s="1"/>
    </row>
    <row r="26" spans="1:8" ht="18" customHeight="1">
      <c r="A26" s="5" t="s">
        <v>49</v>
      </c>
      <c r="B26" s="1" t="s">
        <v>50</v>
      </c>
      <c r="C26" s="1" t="s">
        <v>42</v>
      </c>
      <c r="D26" s="1">
        <v>54</v>
      </c>
      <c r="E26" s="1">
        <v>648</v>
      </c>
      <c r="F26" s="1">
        <v>1</v>
      </c>
      <c r="G26" s="1">
        <f t="shared" si="0"/>
        <v>648</v>
      </c>
      <c r="H26" s="1"/>
    </row>
    <row r="27" spans="1:8" ht="18" customHeight="1">
      <c r="A27" s="5" t="s">
        <v>51</v>
      </c>
      <c r="B27" s="1" t="s">
        <v>52</v>
      </c>
      <c r="C27" s="1" t="s">
        <v>39</v>
      </c>
      <c r="D27" s="1">
        <v>18</v>
      </c>
      <c r="E27" s="1">
        <v>108</v>
      </c>
      <c r="F27" s="1">
        <v>1</v>
      </c>
      <c r="G27" s="1">
        <f t="shared" si="0"/>
        <v>108</v>
      </c>
      <c r="H27" s="1"/>
    </row>
    <row r="28" spans="1:8" ht="18" customHeight="1">
      <c r="A28" s="5" t="s">
        <v>53</v>
      </c>
      <c r="B28" s="1" t="s">
        <v>54</v>
      </c>
      <c r="C28" s="1" t="s">
        <v>39</v>
      </c>
      <c r="D28" s="1">
        <v>35</v>
      </c>
      <c r="E28" s="1">
        <v>210</v>
      </c>
      <c r="F28" s="1">
        <v>1</v>
      </c>
      <c r="G28" s="1">
        <f t="shared" si="0"/>
        <v>210</v>
      </c>
      <c r="H28" s="1"/>
    </row>
    <row r="29" spans="1:8" ht="18" customHeight="1">
      <c r="A29" s="5" t="s">
        <v>56</v>
      </c>
      <c r="B29" s="2" t="s">
        <v>55</v>
      </c>
      <c r="C29" s="1" t="s">
        <v>57</v>
      </c>
      <c r="D29" s="1">
        <v>8</v>
      </c>
      <c r="E29" s="1">
        <v>192</v>
      </c>
      <c r="F29" s="1">
        <v>1</v>
      </c>
      <c r="G29" s="1">
        <f t="shared" si="0"/>
        <v>192</v>
      </c>
      <c r="H29" s="1"/>
    </row>
    <row r="30" spans="1:8" ht="18" customHeight="1">
      <c r="A30" s="5" t="s">
        <v>58</v>
      </c>
      <c r="B30" s="1" t="s">
        <v>59</v>
      </c>
      <c r="C30" s="1" t="s">
        <v>39</v>
      </c>
      <c r="D30" s="1">
        <v>40</v>
      </c>
      <c r="E30" s="1">
        <v>240</v>
      </c>
      <c r="F30" s="1">
        <v>1</v>
      </c>
      <c r="G30" s="1">
        <f t="shared" si="0"/>
        <v>240</v>
      </c>
      <c r="H30" s="1"/>
    </row>
    <row r="31" spans="1:8" ht="18" customHeight="1">
      <c r="A31" s="5" t="s">
        <v>60</v>
      </c>
      <c r="B31" s="1" t="s">
        <v>61</v>
      </c>
      <c r="C31" s="1" t="s">
        <v>39</v>
      </c>
      <c r="D31" s="1">
        <v>15</v>
      </c>
      <c r="E31" s="1">
        <v>90</v>
      </c>
      <c r="F31" s="1">
        <v>1</v>
      </c>
      <c r="G31" s="1">
        <f t="shared" si="0"/>
        <v>90</v>
      </c>
      <c r="H31" s="1"/>
    </row>
    <row r="32" spans="1:8" ht="18" customHeight="1">
      <c r="A32" s="5" t="s">
        <v>64</v>
      </c>
      <c r="B32" s="1" t="s">
        <v>63</v>
      </c>
      <c r="C32" s="1" t="s">
        <v>39</v>
      </c>
      <c r="D32" s="1">
        <v>10</v>
      </c>
      <c r="E32" s="1">
        <v>60</v>
      </c>
      <c r="F32" s="1">
        <v>1</v>
      </c>
      <c r="G32" s="1">
        <f t="shared" si="0"/>
        <v>60</v>
      </c>
      <c r="H32" s="1"/>
    </row>
    <row r="33" spans="1:8">
      <c r="A33" s="5" t="s">
        <v>65</v>
      </c>
      <c r="B33" s="1" t="s">
        <v>66</v>
      </c>
      <c r="C33" s="1" t="s">
        <v>42</v>
      </c>
      <c r="D33" s="1">
        <v>12</v>
      </c>
      <c r="E33" s="1">
        <v>144</v>
      </c>
      <c r="F33" s="1">
        <v>1</v>
      </c>
      <c r="G33" s="1">
        <f t="shared" si="0"/>
        <v>144</v>
      </c>
      <c r="H33" s="1"/>
    </row>
    <row r="34" spans="1:8">
      <c r="A34" s="5" t="s">
        <v>113</v>
      </c>
      <c r="B34" s="1" t="s">
        <v>114</v>
      </c>
      <c r="C34" s="1" t="s">
        <v>57</v>
      </c>
      <c r="D34" s="1">
        <v>7</v>
      </c>
      <c r="E34" s="1">
        <v>168</v>
      </c>
      <c r="F34" s="1">
        <v>1</v>
      </c>
      <c r="G34" s="1">
        <f t="shared" si="0"/>
        <v>168</v>
      </c>
      <c r="H34" s="1"/>
    </row>
    <row r="35" spans="1:8">
      <c r="A35" s="5" t="s">
        <v>62</v>
      </c>
      <c r="B35" s="1" t="s">
        <v>125</v>
      </c>
      <c r="C35" s="1" t="s">
        <v>42</v>
      </c>
      <c r="D35" s="1">
        <v>12</v>
      </c>
      <c r="E35" s="1">
        <v>144</v>
      </c>
      <c r="F35" s="1">
        <v>1</v>
      </c>
      <c r="G35" s="1">
        <f t="shared" si="0"/>
        <v>144</v>
      </c>
      <c r="H35" s="1"/>
    </row>
    <row r="36" spans="1:8">
      <c r="A36" s="5"/>
      <c r="B36" s="1"/>
      <c r="C36" s="1"/>
      <c r="D36" s="1"/>
      <c r="E36" s="1"/>
      <c r="F36" s="1"/>
      <c r="G36" s="1"/>
      <c r="H36" s="1"/>
    </row>
    <row r="37" spans="1:8">
      <c r="A37" s="5"/>
      <c r="B37" s="1"/>
      <c r="C37" s="1"/>
      <c r="D37" s="1"/>
      <c r="E37" s="1"/>
      <c r="F37" s="1"/>
      <c r="G37" s="1"/>
      <c r="H37" s="1"/>
    </row>
    <row r="38" spans="1:8">
      <c r="A38" s="4"/>
      <c r="B38" s="1"/>
      <c r="C38" s="1"/>
      <c r="D38" s="1"/>
      <c r="E38" s="1"/>
      <c r="F38" s="1"/>
      <c r="G38" s="1"/>
      <c r="H38" s="1"/>
    </row>
    <row r="39" spans="1:8">
      <c r="A39" s="5" t="s">
        <v>69</v>
      </c>
      <c r="B39" s="1" t="s">
        <v>70</v>
      </c>
      <c r="C39" s="1" t="s">
        <v>42</v>
      </c>
      <c r="D39" s="1">
        <v>20</v>
      </c>
      <c r="E39" s="1">
        <v>240</v>
      </c>
      <c r="F39" s="1">
        <v>3</v>
      </c>
      <c r="G39" s="1">
        <f t="shared" ref="G39:G49" si="1">E39*F39</f>
        <v>720</v>
      </c>
      <c r="H39" s="1"/>
    </row>
    <row r="40" spans="1:8">
      <c r="A40" s="5" t="s">
        <v>94</v>
      </c>
      <c r="B40" s="1" t="s">
        <v>95</v>
      </c>
      <c r="C40" s="1" t="s">
        <v>57</v>
      </c>
      <c r="D40" s="1">
        <v>5</v>
      </c>
      <c r="E40" s="1">
        <v>120</v>
      </c>
      <c r="F40" s="1">
        <v>2</v>
      </c>
      <c r="G40" s="1">
        <f t="shared" si="1"/>
        <v>240</v>
      </c>
      <c r="H40" s="1"/>
    </row>
    <row r="41" spans="1:8">
      <c r="A41" s="5" t="s">
        <v>120</v>
      </c>
      <c r="B41" s="1" t="s">
        <v>118</v>
      </c>
      <c r="C41" s="1" t="s">
        <v>121</v>
      </c>
      <c r="D41" s="1">
        <v>6</v>
      </c>
      <c r="E41" s="1">
        <v>312</v>
      </c>
      <c r="F41" s="1">
        <v>1</v>
      </c>
      <c r="G41" s="1">
        <f t="shared" si="1"/>
        <v>312</v>
      </c>
      <c r="H41" s="1"/>
    </row>
    <row r="42" spans="1:8">
      <c r="A42" s="5" t="s">
        <v>122</v>
      </c>
      <c r="B42" s="1" t="s">
        <v>119</v>
      </c>
      <c r="C42" s="1" t="s">
        <v>42</v>
      </c>
      <c r="D42" s="1">
        <v>10</v>
      </c>
      <c r="E42" s="1">
        <v>120</v>
      </c>
      <c r="F42" s="1">
        <v>1</v>
      </c>
      <c r="G42" s="1">
        <f t="shared" si="1"/>
        <v>120</v>
      </c>
      <c r="H42" s="1"/>
    </row>
    <row r="43" spans="1:8">
      <c r="A43" s="5" t="s">
        <v>101</v>
      </c>
      <c r="B43" s="1" t="s">
        <v>102</v>
      </c>
      <c r="C43" s="1" t="s">
        <v>39</v>
      </c>
      <c r="D43" s="1">
        <v>20</v>
      </c>
      <c r="E43" s="1">
        <v>120</v>
      </c>
      <c r="F43" s="1">
        <v>1</v>
      </c>
      <c r="G43" s="1">
        <f t="shared" si="1"/>
        <v>120</v>
      </c>
      <c r="H43" s="1"/>
    </row>
    <row r="44" spans="1:8">
      <c r="A44" s="5" t="s">
        <v>103</v>
      </c>
      <c r="B44" s="1" t="s">
        <v>104</v>
      </c>
      <c r="C44" s="1" t="s">
        <v>42</v>
      </c>
      <c r="D44" s="1">
        <v>20</v>
      </c>
      <c r="E44" s="1">
        <v>240</v>
      </c>
      <c r="F44" s="1">
        <v>1</v>
      </c>
      <c r="G44" s="1">
        <f t="shared" si="1"/>
        <v>240</v>
      </c>
      <c r="H44" s="1"/>
    </row>
    <row r="45" spans="1:8">
      <c r="A45" s="5" t="s">
        <v>105</v>
      </c>
      <c r="B45" s="1" t="s">
        <v>106</v>
      </c>
      <c r="C45" s="1" t="s">
        <v>39</v>
      </c>
      <c r="D45" s="1">
        <v>25</v>
      </c>
      <c r="E45" s="1">
        <v>150</v>
      </c>
      <c r="F45" s="1">
        <v>1</v>
      </c>
      <c r="G45" s="1">
        <f t="shared" si="1"/>
        <v>150</v>
      </c>
      <c r="H45" s="1"/>
    </row>
    <row r="46" spans="1:8">
      <c r="A46" s="5" t="s">
        <v>88</v>
      </c>
      <c r="B46" s="1" t="s">
        <v>89</v>
      </c>
      <c r="C46" s="1" t="s">
        <v>42</v>
      </c>
      <c r="D46" s="1">
        <v>20</v>
      </c>
      <c r="E46" s="1">
        <v>240</v>
      </c>
      <c r="F46" s="1">
        <v>1</v>
      </c>
      <c r="G46" s="1">
        <f t="shared" si="1"/>
        <v>240</v>
      </c>
      <c r="H46" s="1"/>
    </row>
    <row r="47" spans="1:8">
      <c r="A47" s="5" t="s">
        <v>90</v>
      </c>
      <c r="B47" s="1" t="s">
        <v>91</v>
      </c>
      <c r="C47" s="1" t="s">
        <v>42</v>
      </c>
      <c r="D47" s="1">
        <v>30</v>
      </c>
      <c r="E47" s="1">
        <v>360</v>
      </c>
      <c r="F47" s="1">
        <v>1</v>
      </c>
      <c r="G47" s="1">
        <f t="shared" si="1"/>
        <v>360</v>
      </c>
      <c r="H47" s="1"/>
    </row>
    <row r="48" spans="1:8">
      <c r="A48" s="5" t="s">
        <v>92</v>
      </c>
      <c r="B48" s="1" t="s">
        <v>93</v>
      </c>
      <c r="C48" s="1" t="s">
        <v>42</v>
      </c>
      <c r="D48" s="1">
        <v>20</v>
      </c>
      <c r="E48" s="1">
        <v>240</v>
      </c>
      <c r="F48" s="1">
        <v>1</v>
      </c>
      <c r="G48" s="1">
        <f t="shared" si="1"/>
        <v>240</v>
      </c>
      <c r="H48" s="1"/>
    </row>
    <row r="49" spans="1:8" ht="18" customHeight="1">
      <c r="A49" s="5" t="s">
        <v>67</v>
      </c>
      <c r="B49" s="1" t="s">
        <v>68</v>
      </c>
      <c r="C49" s="1" t="s">
        <v>42</v>
      </c>
      <c r="D49" s="1">
        <v>20</v>
      </c>
      <c r="E49" s="1">
        <v>240</v>
      </c>
      <c r="F49" s="1">
        <v>1</v>
      </c>
      <c r="G49" s="1">
        <f t="shared" si="1"/>
        <v>240</v>
      </c>
      <c r="H49" s="1"/>
    </row>
    <row r="50" spans="1:8" ht="18" customHeight="1">
      <c r="A50" s="5" t="s">
        <v>71</v>
      </c>
      <c r="B50" s="1" t="s">
        <v>72</v>
      </c>
      <c r="C50" s="1" t="s">
        <v>42</v>
      </c>
      <c r="D50" s="1">
        <v>10</v>
      </c>
      <c r="E50" s="1">
        <v>120</v>
      </c>
      <c r="F50" s="1">
        <v>1</v>
      </c>
      <c r="G50" s="1">
        <f t="shared" si="0"/>
        <v>120</v>
      </c>
      <c r="H50" s="1"/>
    </row>
    <row r="51" spans="1:8" ht="18" customHeight="1">
      <c r="A51" s="5" t="s">
        <v>73</v>
      </c>
      <c r="B51" s="1" t="s">
        <v>74</v>
      </c>
      <c r="C51" s="1" t="s">
        <v>42</v>
      </c>
      <c r="D51" s="1">
        <v>5</v>
      </c>
      <c r="E51" s="1">
        <v>60</v>
      </c>
      <c r="F51" s="1">
        <v>1</v>
      </c>
      <c r="G51" s="1">
        <f t="shared" si="0"/>
        <v>60</v>
      </c>
      <c r="H51" s="1"/>
    </row>
    <row r="52" spans="1:8" ht="18" customHeight="1">
      <c r="A52" s="5" t="s">
        <v>75</v>
      </c>
      <c r="B52" s="1" t="s">
        <v>76</v>
      </c>
      <c r="C52" s="1" t="s">
        <v>57</v>
      </c>
      <c r="D52" s="1">
        <v>4</v>
      </c>
      <c r="E52" s="1">
        <v>96</v>
      </c>
      <c r="F52" s="1">
        <v>1</v>
      </c>
      <c r="G52" s="1">
        <f t="shared" si="0"/>
        <v>96</v>
      </c>
      <c r="H52" s="1"/>
    </row>
    <row r="53" spans="1:8" ht="18" customHeight="1">
      <c r="A53" s="5" t="s">
        <v>77</v>
      </c>
      <c r="B53" s="1" t="s">
        <v>78</v>
      </c>
      <c r="C53" s="1" t="s">
        <v>57</v>
      </c>
      <c r="D53" s="1">
        <v>4</v>
      </c>
      <c r="E53" s="1">
        <v>96</v>
      </c>
      <c r="F53" s="1">
        <v>1</v>
      </c>
      <c r="G53" s="1">
        <f t="shared" si="0"/>
        <v>96</v>
      </c>
      <c r="H53" s="1"/>
    </row>
    <row r="54" spans="1:8" ht="18" customHeight="1">
      <c r="A54" s="5" t="s">
        <v>79</v>
      </c>
      <c r="B54" s="1" t="s">
        <v>80</v>
      </c>
      <c r="C54" s="3" t="s">
        <v>81</v>
      </c>
      <c r="D54" s="1">
        <v>5</v>
      </c>
      <c r="E54" s="1">
        <v>120</v>
      </c>
      <c r="F54" s="1">
        <v>1</v>
      </c>
      <c r="G54" s="1">
        <f t="shared" si="0"/>
        <v>120</v>
      </c>
      <c r="H54" s="1"/>
    </row>
    <row r="55" spans="1:8" ht="18" customHeight="1">
      <c r="A55" s="5" t="s">
        <v>82</v>
      </c>
      <c r="B55" s="1" t="s">
        <v>83</v>
      </c>
      <c r="C55" s="1" t="s">
        <v>42</v>
      </c>
      <c r="D55" s="1">
        <v>4.5</v>
      </c>
      <c r="E55" s="1">
        <v>54</v>
      </c>
      <c r="F55" s="1">
        <v>1</v>
      </c>
      <c r="G55" s="1">
        <f t="shared" si="0"/>
        <v>54</v>
      </c>
      <c r="H55" s="1"/>
    </row>
    <row r="56" spans="1:8" ht="18" customHeight="1">
      <c r="A56" s="5" t="s">
        <v>84</v>
      </c>
      <c r="B56" s="1" t="s">
        <v>85</v>
      </c>
      <c r="C56" s="1" t="s">
        <v>42</v>
      </c>
      <c r="D56" s="1">
        <v>10</v>
      </c>
      <c r="E56" s="1">
        <v>120</v>
      </c>
      <c r="F56" s="1">
        <v>1</v>
      </c>
      <c r="G56" s="1">
        <f t="shared" si="0"/>
        <v>120</v>
      </c>
      <c r="H56" s="1"/>
    </row>
    <row r="57" spans="1:8" ht="18" customHeight="1">
      <c r="A57" s="5" t="s">
        <v>86</v>
      </c>
      <c r="B57" s="1" t="s">
        <v>87</v>
      </c>
      <c r="C57" s="1" t="s">
        <v>42</v>
      </c>
      <c r="D57" s="1">
        <v>18</v>
      </c>
      <c r="E57" s="1">
        <v>216</v>
      </c>
      <c r="F57" s="1">
        <v>1</v>
      </c>
      <c r="G57" s="1">
        <f t="shared" si="0"/>
        <v>216</v>
      </c>
      <c r="H57" s="1"/>
    </row>
    <row r="58" spans="1:8" ht="18" customHeight="1">
      <c r="A58" s="5" t="s">
        <v>94</v>
      </c>
      <c r="B58" s="1" t="s">
        <v>95</v>
      </c>
      <c r="C58" s="1" t="s">
        <v>42</v>
      </c>
      <c r="D58" s="1">
        <v>5</v>
      </c>
      <c r="E58" s="1">
        <v>120</v>
      </c>
      <c r="F58" s="1">
        <v>1</v>
      </c>
      <c r="G58" s="1">
        <f t="shared" si="0"/>
        <v>120</v>
      </c>
      <c r="H58" s="1"/>
    </row>
    <row r="59" spans="1:8" ht="18" customHeight="1">
      <c r="A59" s="5" t="s">
        <v>124</v>
      </c>
      <c r="B59" s="1" t="s">
        <v>123</v>
      </c>
      <c r="C59" s="1" t="s">
        <v>42</v>
      </c>
      <c r="D59" s="1">
        <v>10</v>
      </c>
      <c r="E59" s="1">
        <v>120</v>
      </c>
      <c r="F59" s="1">
        <v>1</v>
      </c>
      <c r="G59" s="1">
        <f>E59*F59</f>
        <v>120</v>
      </c>
      <c r="H59" s="1"/>
    </row>
    <row r="60" spans="1:8" ht="18" customHeight="1">
      <c r="A60" s="5" t="s">
        <v>96</v>
      </c>
      <c r="B60" s="1" t="s">
        <v>97</v>
      </c>
      <c r="C60" s="1" t="s">
        <v>98</v>
      </c>
      <c r="D60" s="1">
        <v>10</v>
      </c>
      <c r="E60" s="1">
        <v>260</v>
      </c>
      <c r="F60" s="1">
        <v>1</v>
      </c>
      <c r="G60" s="1">
        <f t="shared" si="0"/>
        <v>260</v>
      </c>
      <c r="H60" s="1"/>
    </row>
    <row r="61" spans="1:8" ht="18" customHeight="1">
      <c r="A61" s="5" t="s">
        <v>99</v>
      </c>
      <c r="B61" s="1" t="s">
        <v>100</v>
      </c>
      <c r="C61" s="1" t="s">
        <v>57</v>
      </c>
      <c r="D61" s="1">
        <v>15</v>
      </c>
      <c r="E61" s="1">
        <v>360</v>
      </c>
      <c r="F61" s="1">
        <v>1</v>
      </c>
      <c r="G61" s="1">
        <f t="shared" si="0"/>
        <v>360</v>
      </c>
      <c r="H61" s="1"/>
    </row>
    <row r="62" spans="1:8" ht="18" customHeight="1">
      <c r="A62" s="5" t="s">
        <v>107</v>
      </c>
      <c r="B62" s="1" t="s">
        <v>108</v>
      </c>
      <c r="C62" s="1" t="s">
        <v>42</v>
      </c>
      <c r="D62" s="1">
        <v>15</v>
      </c>
      <c r="E62" s="1">
        <v>180</v>
      </c>
      <c r="F62" s="1">
        <v>1</v>
      </c>
      <c r="G62" s="1">
        <f t="shared" si="0"/>
        <v>180</v>
      </c>
      <c r="H62" s="1"/>
    </row>
    <row r="63" spans="1:8" ht="18" customHeight="1">
      <c r="A63" s="5" t="s">
        <v>109</v>
      </c>
      <c r="B63" s="1" t="s">
        <v>110</v>
      </c>
      <c r="C63" s="1" t="s">
        <v>57</v>
      </c>
      <c r="D63" s="1">
        <v>8</v>
      </c>
      <c r="E63" s="1">
        <v>190</v>
      </c>
      <c r="F63" s="1">
        <v>1</v>
      </c>
      <c r="G63" s="1">
        <f t="shared" si="0"/>
        <v>190</v>
      </c>
      <c r="H63" s="1"/>
    </row>
    <row r="64" spans="1:8" ht="18" customHeight="1">
      <c r="A64" s="5" t="s">
        <v>111</v>
      </c>
      <c r="B64" s="1" t="s">
        <v>112</v>
      </c>
      <c r="C64" s="1" t="s">
        <v>42</v>
      </c>
      <c r="D64" s="1">
        <v>10</v>
      </c>
      <c r="E64" s="1">
        <v>120</v>
      </c>
      <c r="F64" s="1">
        <v>1</v>
      </c>
      <c r="G64" s="1">
        <f t="shared" si="0"/>
        <v>120</v>
      </c>
      <c r="H64" s="1"/>
    </row>
    <row r="65" spans="1:8">
      <c r="A65" s="5" t="s">
        <v>115</v>
      </c>
      <c r="B65" s="1" t="s">
        <v>116</v>
      </c>
      <c r="C65" s="1" t="s">
        <v>42</v>
      </c>
      <c r="D65" s="1">
        <v>20</v>
      </c>
      <c r="E65" s="1">
        <v>240</v>
      </c>
      <c r="F65" s="1">
        <v>1</v>
      </c>
      <c r="G65" s="1">
        <f t="shared" si="0"/>
        <v>240</v>
      </c>
      <c r="H65" s="1"/>
    </row>
    <row r="66" spans="1:8">
      <c r="A66" s="5" t="s">
        <v>126</v>
      </c>
      <c r="B66" s="1" t="s">
        <v>127</v>
      </c>
      <c r="C66" s="1" t="s">
        <v>42</v>
      </c>
      <c r="D66" s="1">
        <v>15</v>
      </c>
      <c r="E66" s="1">
        <v>180</v>
      </c>
      <c r="F66" s="1">
        <v>1</v>
      </c>
      <c r="G66" s="1">
        <f t="shared" si="0"/>
        <v>180</v>
      </c>
      <c r="H66" s="1"/>
    </row>
    <row r="67" spans="1:8">
      <c r="A67" s="5" t="s">
        <v>128</v>
      </c>
      <c r="B67" s="1" t="s">
        <v>129</v>
      </c>
      <c r="C67" s="1" t="s">
        <v>42</v>
      </c>
      <c r="D67" s="1">
        <v>20</v>
      </c>
      <c r="E67" s="1">
        <v>240</v>
      </c>
      <c r="F67" s="1">
        <v>1</v>
      </c>
      <c r="G67" s="1">
        <f t="shared" si="0"/>
        <v>240</v>
      </c>
      <c r="H67" s="1"/>
    </row>
    <row r="68" spans="1:8">
      <c r="A68" s="5" t="s">
        <v>137</v>
      </c>
      <c r="B68" s="1" t="s">
        <v>138</v>
      </c>
      <c r="C68" s="1" t="s">
        <v>42</v>
      </c>
      <c r="D68" s="1">
        <v>6</v>
      </c>
      <c r="E68" s="1">
        <v>72</v>
      </c>
      <c r="F68" s="1">
        <v>1</v>
      </c>
      <c r="G68" s="1">
        <f t="shared" si="0"/>
        <v>72</v>
      </c>
      <c r="H68" s="1"/>
    </row>
    <row r="69" spans="1:8">
      <c r="A69" s="4"/>
      <c r="B69" s="1"/>
      <c r="C69" s="1"/>
      <c r="D69" s="1"/>
      <c r="E69" s="1"/>
      <c r="F69" s="1"/>
      <c r="G69" s="1">
        <f>SUM(G4:G68)</f>
        <v>18821.8</v>
      </c>
      <c r="H69" s="1"/>
    </row>
    <row r="74" spans="1:8">
      <c r="A74" s="6"/>
    </row>
    <row r="75" spans="1:8">
      <c r="A75" s="6"/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lxh</cp:lastModifiedBy>
  <cp:lastPrinted>2016-11-22T11:14:58Z</cp:lastPrinted>
  <dcterms:created xsi:type="dcterms:W3CDTF">2012-11-19T05:38:00Z</dcterms:created>
  <dcterms:modified xsi:type="dcterms:W3CDTF">2016-11-23T02:23:43Z</dcterms:modified>
</cp:coreProperties>
</file>